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vacancy report" sheetId="1" r:id="rId1"/>
    <sheet name="Sheet1" sheetId="2" state="hidden" r:id="rId2"/>
  </sheets>
  <definedNames>
    <definedName name="bedrooms">'Sheet1'!$A$1:$A$6</definedName>
    <definedName name="Z_A685D81A_E317_4C2B_B60E_34B6B263ACC1_.wvu.Cols" localSheetId="0" hidden="1">'vacancy report'!$D:$D,'vacancy report'!$G:$G,'vacancy report'!$J:$J,'vacancy report'!$M:$M,'vacancy report'!$P:$P,'vacancy report'!$S:$S,'vacancy report'!$V:$V,'vacancy report'!$Y:$Y,'vacancy report'!$AB:$AB,'vacancy report'!$AE:$AE,'vacancy report'!$AH:$AH,'vacancy report'!$AK:$AK</definedName>
    <definedName name="Z_A685D81A_E317_4C2B_B60E_34B6B263ACC1_.wvu.PrintArea" localSheetId="0" hidden="1">'vacancy report'!$A$1:$AM$50</definedName>
    <definedName name="Z_A685D81A_E317_4C2B_B60E_34B6B263ACC1_.wvu.Rows" localSheetId="0" hidden="1">'vacancy report'!$18:$28,'vacancy report'!#REF!,'vacancy report'!#REF!,'vacancy report'!#REF!</definedName>
    <definedName name="Z_C2F96816_96A9_4328_BDB7_08D608FE1CA2_.wvu.Cols" localSheetId="0" hidden="1">'vacancy report'!$D:$D,'vacancy report'!$G:$G,'vacancy report'!$J:$J,'vacancy report'!$M:$M,'vacancy report'!$P:$P,'vacancy report'!$S:$S,'vacancy report'!$V:$V,'vacancy report'!$Y:$Y,'vacancy report'!$AB:$AB,'vacancy report'!$AE:$AE,'vacancy report'!$AH:$AH,'vacancy report'!$AK:$AK</definedName>
    <definedName name="Z_C2F96816_96A9_4328_BDB7_08D608FE1CA2_.wvu.Rows" localSheetId="0" hidden="1">'vacancy report'!$18:$28,'vacancy report'!#REF!,'vacancy report'!#REF!</definedName>
    <definedName name="Z_F94C882D_3FCB_4C54_B798_15EC938F6AA9_.wvu.Cols" localSheetId="0" hidden="1">'vacancy report'!$D:$D,'vacancy report'!$G:$G,'vacancy report'!$J:$J,'vacancy report'!$M:$M,'vacancy report'!$P:$P,'vacancy report'!$S:$S,'vacancy report'!$V:$V,'vacancy report'!$Y:$Y,'vacancy report'!$AB:$AB,'vacancy report'!$AE:$AE,'vacancy report'!$AH:$AH,'vacancy report'!$AK:$AK</definedName>
  </definedNames>
  <calcPr fullCalcOnLoad="1"/>
</workbook>
</file>

<file path=xl/sharedStrings.xml><?xml version="1.0" encoding="utf-8"?>
<sst xmlns="http://schemas.openxmlformats.org/spreadsheetml/2006/main" count="59" uniqueCount="25">
  <si>
    <t xml:space="preserve"> </t>
  </si>
  <si>
    <t>Unit #</t>
  </si>
  <si>
    <t>Rent $</t>
  </si>
  <si>
    <t>Total</t>
  </si>
  <si>
    <t>Name of Provider:</t>
  </si>
  <si>
    <t>Fiscal Year Start:</t>
  </si>
  <si>
    <t>Total Vacancy</t>
  </si>
  <si>
    <t># of months</t>
  </si>
  <si>
    <t>$</t>
  </si>
  <si>
    <t>Instructions:</t>
  </si>
  <si>
    <t>Bedroom Type</t>
  </si>
  <si>
    <t>B</t>
  </si>
  <si>
    <t>Type</t>
  </si>
  <si>
    <t>Indexed Benchmark Market Rents</t>
  </si>
  <si>
    <t>GEARED-TO-INCOME</t>
  </si>
  <si>
    <t>RGI Indexed Benchmark Market Rents</t>
  </si>
  <si>
    <t>5. Contact your Administrator if you need extra rows.</t>
  </si>
  <si>
    <t>1. Fill in the name of your corporation/co-op in the first green cell;</t>
  </si>
  <si>
    <t>4. Do not include prorated month.</t>
  </si>
  <si>
    <t>2. Fill in the starting date of your fiscal year in the format as shown in the second green cell; fill in the months you are reporting in the format as shown in the third green cell;</t>
  </si>
  <si>
    <t>6. In the table below, fill in the current year indexed benchmark rents in the green cells.</t>
  </si>
  <si>
    <t>(month - dd - yyyy  e.g. February 1, 2013)</t>
  </si>
  <si>
    <t xml:space="preserve">Housing Provider Annual Vacancy Report (RGI Only) </t>
  </si>
  <si>
    <t xml:space="preserve">Type = Number of bedrooms
</t>
  </si>
  <si>
    <t xml:space="preserve">3. Fill in each unit number that was vacant during the month(s) and the unit type.  Capture each month the unit is vacant on the same row until it is occupied. 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</si>
</sst>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d\,\ yyyy"/>
    <numFmt numFmtId="165" formatCode="#,##0;\ \(#,##0\)"/>
    <numFmt numFmtId="166" formatCode="[$-1009]mmmm\ d\,\ yyyy"/>
    <numFmt numFmtId="167" formatCode="mmmm\ yyyy"/>
    <numFmt numFmtId="168" formatCode="_-* #,##0.0_-;\-* #,##0.0_-;_-* &quot;-&quot;??_-;_-@_-"/>
    <numFmt numFmtId="169" formatCode="_-* #,##0_-;\-* #,##0_-;_-* &quot;-&quot;??_-;_-@_-"/>
    <numFmt numFmtId="170" formatCode="m/dd/yyyy"/>
    <numFmt numFmtId="171" formatCode="\-"/>
    <numFmt numFmtId="172" formatCode="[$-F800]dddd\,\ mmmm\ dd\,\ yyyy"/>
    <numFmt numFmtId="173" formatCode="[$-1009]mmmm\-dd\-yy"/>
    <numFmt numFmtId="174" formatCode="[$-1009]mmmm\ d\,\ 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Times New Roman"/>
      <family val="0"/>
    </font>
    <font>
      <b/>
      <sz val="18"/>
      <name val="Times New Roman"/>
      <family val="0"/>
    </font>
    <font>
      <b/>
      <sz val="10"/>
      <name val="arie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0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right" vertical="top"/>
      <protection/>
    </xf>
    <xf numFmtId="164" fontId="24" fillId="0" borderId="0" xfId="0" applyNumberFormat="1" applyFont="1" applyBorder="1" applyAlignment="1" applyProtection="1">
      <alignment horizontal="centerContinuous"/>
      <protection/>
    </xf>
    <xf numFmtId="0" fontId="25" fillId="0" borderId="0" xfId="0" applyFont="1" applyBorder="1" applyAlignment="1" applyProtection="1">
      <alignment horizontal="right" vertical="top"/>
      <protection/>
    </xf>
    <xf numFmtId="0" fontId="26" fillId="24" borderId="10" xfId="0" applyFont="1" applyFill="1" applyBorder="1" applyAlignment="1" applyProtection="1">
      <alignment/>
      <protection/>
    </xf>
    <xf numFmtId="0" fontId="26" fillId="24" borderId="10" xfId="0" applyFont="1" applyFill="1" applyBorder="1" applyAlignment="1" applyProtection="1">
      <alignment/>
      <protection/>
    </xf>
    <xf numFmtId="0" fontId="23" fillId="24" borderId="10" xfId="0" applyFont="1" applyFill="1" applyBorder="1" applyAlignment="1" applyProtection="1">
      <alignment/>
      <protection/>
    </xf>
    <xf numFmtId="0" fontId="23" fillId="0" borderId="11" xfId="0" applyFont="1" applyBorder="1" applyAlignment="1" applyProtection="1">
      <alignment/>
      <protection/>
    </xf>
    <xf numFmtId="0" fontId="23" fillId="0" borderId="12" xfId="0" applyFont="1" applyBorder="1" applyAlignment="1" applyProtection="1">
      <alignment/>
      <protection/>
    </xf>
    <xf numFmtId="0" fontId="0" fillId="25" borderId="13" xfId="0" applyFill="1" applyBorder="1" applyAlignment="1" applyProtection="1">
      <alignment/>
      <protection/>
    </xf>
    <xf numFmtId="0" fontId="27" fillId="25" borderId="0" xfId="0" applyFont="1" applyFill="1" applyBorder="1" applyAlignment="1" applyProtection="1">
      <alignment/>
      <protection/>
    </xf>
    <xf numFmtId="0" fontId="27" fillId="25" borderId="0" xfId="0" applyFont="1" applyFill="1" applyBorder="1" applyAlignment="1" applyProtection="1">
      <alignment horizontal="center"/>
      <protection/>
    </xf>
    <xf numFmtId="0" fontId="0" fillId="25" borderId="0" xfId="0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left"/>
      <protection locked="0"/>
    </xf>
    <xf numFmtId="0" fontId="26" fillId="24" borderId="14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5" xfId="0" applyFill="1" applyBorder="1" applyAlignment="1" applyProtection="1">
      <alignment/>
      <protection/>
    </xf>
    <xf numFmtId="0" fontId="0" fillId="0" borderId="0" xfId="0" applyBorder="1" applyAlignment="1">
      <alignment horizontal="right" vertical="center"/>
    </xf>
    <xf numFmtId="164" fontId="24" fillId="0" borderId="16" xfId="0" applyNumberFormat="1" applyFont="1" applyBorder="1" applyAlignment="1" applyProtection="1">
      <alignment horizontal="centerContinuous"/>
      <protection/>
    </xf>
    <xf numFmtId="0" fontId="20" fillId="27" borderId="17" xfId="0" applyFont="1" applyFill="1" applyBorder="1" applyAlignment="1" applyProtection="1">
      <alignment horizontal="left" vertical="top"/>
      <protection/>
    </xf>
    <xf numFmtId="0" fontId="0" fillId="0" borderId="17" xfId="0" applyBorder="1" applyAlignment="1">
      <alignment/>
    </xf>
    <xf numFmtId="0" fontId="0" fillId="25" borderId="18" xfId="0" applyFill="1" applyBorder="1" applyAlignment="1" applyProtection="1">
      <alignment/>
      <protection/>
    </xf>
    <xf numFmtId="0" fontId="28" fillId="20" borderId="0" xfId="0" applyFont="1" applyFill="1" applyAlignment="1">
      <alignment/>
    </xf>
    <xf numFmtId="0" fontId="28" fillId="20" borderId="0" xfId="0" applyFont="1" applyFill="1" applyAlignment="1">
      <alignment wrapText="1"/>
    </xf>
    <xf numFmtId="0" fontId="0" fillId="20" borderId="0" xfId="0" applyFill="1" applyAlignment="1">
      <alignment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20" borderId="0" xfId="0" applyFill="1" applyAlignment="1">
      <alignment wrapText="1"/>
    </xf>
    <xf numFmtId="0" fontId="27" fillId="25" borderId="19" xfId="0" applyFont="1" applyFill="1" applyBorder="1" applyAlignment="1" applyProtection="1">
      <alignment horizontal="center"/>
      <protection locked="0"/>
    </xf>
    <xf numFmtId="0" fontId="27" fillId="25" borderId="20" xfId="0" applyFont="1" applyFill="1" applyBorder="1" applyAlignment="1" applyProtection="1">
      <alignment horizontal="center"/>
      <protection locked="0"/>
    </xf>
    <xf numFmtId="169" fontId="27" fillId="25" borderId="19" xfId="42" applyNumberFormat="1" applyFont="1" applyFill="1" applyBorder="1" applyAlignment="1" applyProtection="1">
      <alignment horizontal="center"/>
      <protection locked="0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8" fillId="20" borderId="0" xfId="0" applyFont="1" applyFill="1" applyAlignment="1">
      <alignment/>
    </xf>
    <xf numFmtId="0" fontId="29" fillId="26" borderId="21" xfId="0" applyFont="1" applyFill="1" applyBorder="1" applyAlignment="1" applyProtection="1">
      <alignment horizontal="center"/>
      <protection hidden="1"/>
    </xf>
    <xf numFmtId="0" fontId="29" fillId="26" borderId="22" xfId="0" applyFont="1" applyFill="1" applyBorder="1" applyAlignment="1" applyProtection="1">
      <alignment horizontal="center"/>
      <protection hidden="1"/>
    </xf>
    <xf numFmtId="0" fontId="29" fillId="26" borderId="23" xfId="0" applyFont="1" applyFill="1" applyBorder="1" applyAlignment="1" applyProtection="1">
      <alignment horizontal="center"/>
      <protection hidden="1"/>
    </xf>
    <xf numFmtId="0" fontId="29" fillId="26" borderId="24" xfId="0" applyFont="1" applyFill="1" applyBorder="1" applyAlignment="1" applyProtection="1">
      <alignment horizontal="center"/>
      <protection hidden="1"/>
    </xf>
    <xf numFmtId="0" fontId="29" fillId="26" borderId="18" xfId="0" applyFont="1" applyFill="1" applyBorder="1" applyAlignment="1" applyProtection="1">
      <alignment horizontal="center"/>
      <protection hidden="1"/>
    </xf>
    <xf numFmtId="0" fontId="29" fillId="26" borderId="25" xfId="0" applyFont="1" applyFill="1" applyBorder="1" applyAlignment="1" applyProtection="1">
      <alignment horizontal="center"/>
      <protection hidden="1"/>
    </xf>
    <xf numFmtId="0" fontId="29" fillId="26" borderId="26" xfId="0" applyFont="1" applyFill="1" applyBorder="1" applyAlignment="1" applyProtection="1">
      <alignment horizontal="center"/>
      <protection hidden="1"/>
    </xf>
    <xf numFmtId="0" fontId="28" fillId="20" borderId="27" xfId="0" applyNumberFormat="1" applyFont="1" applyFill="1" applyBorder="1" applyAlignment="1" applyProtection="1">
      <alignment horizontal="center" vertical="center"/>
      <protection hidden="1"/>
    </xf>
    <xf numFmtId="0" fontId="28" fillId="20" borderId="27" xfId="0" applyFont="1" applyFill="1" applyBorder="1" applyAlignment="1" applyProtection="1">
      <alignment horizontal="center" vertical="center"/>
      <protection hidden="1"/>
    </xf>
    <xf numFmtId="169" fontId="23" fillId="20" borderId="27" xfId="42" applyNumberFormat="1" applyFont="1" applyFill="1" applyBorder="1" applyAlignment="1" applyProtection="1">
      <alignment horizontal="center" vertical="center"/>
      <protection hidden="1"/>
    </xf>
    <xf numFmtId="0" fontId="23" fillId="20" borderId="27" xfId="0" applyNumberFormat="1" applyFont="1" applyFill="1" applyBorder="1" applyAlignment="1" applyProtection="1">
      <alignment horizontal="center" vertical="center"/>
      <protection hidden="1"/>
    </xf>
    <xf numFmtId="0" fontId="23" fillId="20" borderId="27" xfId="0" applyFont="1" applyFill="1" applyBorder="1" applyAlignment="1" applyProtection="1">
      <alignment horizontal="center" vertical="center"/>
      <protection hidden="1"/>
    </xf>
    <xf numFmtId="169" fontId="23" fillId="20" borderId="27" xfId="42" applyNumberFormat="1" applyFont="1" applyFill="1" applyBorder="1" applyAlignment="1" applyProtection="1">
      <alignment horizontal="right" vertical="center"/>
      <protection hidden="1"/>
    </xf>
    <xf numFmtId="0" fontId="23" fillId="20" borderId="28" xfId="0" applyFont="1" applyFill="1" applyBorder="1" applyAlignment="1" applyProtection="1">
      <alignment horizontal="center" vertical="center"/>
      <protection hidden="1"/>
    </xf>
    <xf numFmtId="169" fontId="23" fillId="20" borderId="28" xfId="42" applyNumberFormat="1" applyFont="1" applyFill="1" applyBorder="1" applyAlignment="1" applyProtection="1">
      <alignment horizontal="center" vertical="center"/>
      <protection hidden="1"/>
    </xf>
    <xf numFmtId="169" fontId="23" fillId="20" borderId="27" xfId="0" applyNumberFormat="1" applyFont="1" applyFill="1" applyBorder="1" applyAlignment="1" applyProtection="1">
      <alignment/>
      <protection hidden="1"/>
    </xf>
    <xf numFmtId="0" fontId="27" fillId="26" borderId="29" xfId="0" applyNumberFormat="1" applyFont="1" applyFill="1" applyBorder="1" applyAlignment="1" applyProtection="1">
      <alignment horizontal="center"/>
      <protection hidden="1"/>
    </xf>
    <xf numFmtId="169" fontId="27" fillId="26" borderId="19" xfId="42" applyNumberFormat="1" applyFont="1" applyFill="1" applyBorder="1" applyAlignment="1" applyProtection="1">
      <alignment horizontal="right"/>
      <protection hidden="1"/>
    </xf>
    <xf numFmtId="0" fontId="23" fillId="26" borderId="30" xfId="0" applyFont="1" applyFill="1" applyBorder="1" applyAlignment="1" applyProtection="1">
      <alignment vertical="center"/>
      <protection hidden="1"/>
    </xf>
    <xf numFmtId="0" fontId="23" fillId="24" borderId="31" xfId="0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169" fontId="27" fillId="25" borderId="29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28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8" fillId="0" borderId="12" xfId="0" applyFont="1" applyBorder="1" applyAlignment="1">
      <alignment horizontal="center" vertical="center"/>
    </xf>
    <xf numFmtId="169" fontId="23" fillId="0" borderId="12" xfId="42" applyNumberFormat="1" applyFont="1" applyBorder="1" applyAlignment="1">
      <alignment horizontal="right" vertical="center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28" fillId="0" borderId="32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28" fillId="20" borderId="33" xfId="0" applyFont="1" applyFill="1" applyBorder="1" applyAlignment="1" applyProtection="1">
      <alignment horizontal="center" wrapText="1"/>
      <protection hidden="1"/>
    </xf>
    <xf numFmtId="0" fontId="0" fillId="0" borderId="20" xfId="0" applyBorder="1" applyAlignment="1" applyProtection="1">
      <alignment wrapText="1"/>
      <protection hidden="1"/>
    </xf>
    <xf numFmtId="0" fontId="23" fillId="28" borderId="20" xfId="0" applyFont="1" applyFill="1" applyBorder="1" applyAlignment="1" applyProtection="1">
      <alignment horizontal="center" wrapText="1"/>
      <protection locked="0"/>
    </xf>
    <xf numFmtId="0" fontId="23" fillId="0" borderId="20" xfId="0" applyFont="1" applyBorder="1" applyAlignment="1" applyProtection="1">
      <alignment horizontal="center" wrapText="1"/>
      <protection locked="0"/>
    </xf>
    <xf numFmtId="0" fontId="23" fillId="0" borderId="34" xfId="0" applyFont="1" applyBorder="1" applyAlignment="1" applyProtection="1">
      <alignment horizontal="center" wrapText="1"/>
      <protection locked="0"/>
    </xf>
    <xf numFmtId="0" fontId="28" fillId="20" borderId="0" xfId="0" applyFont="1" applyFill="1" applyAlignment="1">
      <alignment wrapText="1"/>
    </xf>
    <xf numFmtId="0" fontId="28" fillId="0" borderId="32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3" fillId="28" borderId="34" xfId="0" applyFont="1" applyFill="1" applyBorder="1" applyAlignment="1" applyProtection="1">
      <alignment horizontal="center" wrapText="1"/>
      <protection locked="0"/>
    </xf>
    <xf numFmtId="17" fontId="29" fillId="26" borderId="35" xfId="0" applyNumberFormat="1" applyFont="1" applyFill="1" applyBorder="1" applyAlignment="1" applyProtection="1">
      <alignment horizontal="center" wrapText="1"/>
      <protection hidden="1"/>
    </xf>
    <xf numFmtId="17" fontId="29" fillId="26" borderId="22" xfId="0" applyNumberFormat="1" applyFont="1" applyFill="1" applyBorder="1" applyAlignment="1" applyProtection="1">
      <alignment horizontal="center" wrapText="1"/>
      <protection hidden="1"/>
    </xf>
    <xf numFmtId="0" fontId="0" fillId="0" borderId="36" xfId="0" applyBorder="1" applyAlignment="1" applyProtection="1">
      <alignment horizontal="center" wrapText="1"/>
      <protection hidden="1"/>
    </xf>
    <xf numFmtId="17" fontId="29" fillId="26" borderId="36" xfId="0" applyNumberFormat="1" applyFont="1" applyFill="1" applyBorder="1" applyAlignment="1" applyProtection="1">
      <alignment horizontal="center" wrapText="1"/>
      <protection hidden="1"/>
    </xf>
    <xf numFmtId="0" fontId="28" fillId="26" borderId="11" xfId="0" applyFont="1" applyFill="1" applyBorder="1" applyAlignment="1" applyProtection="1">
      <alignment horizontal="center" vertical="distributed" textRotation="90" wrapText="1"/>
      <protection hidden="1"/>
    </xf>
    <xf numFmtId="0" fontId="28" fillId="26" borderId="13" xfId="0" applyFont="1" applyFill="1" applyBorder="1" applyAlignment="1" applyProtection="1">
      <alignment horizontal="center" vertical="distributed" textRotation="90" wrapText="1"/>
      <protection hidden="1"/>
    </xf>
    <xf numFmtId="0" fontId="23" fillId="0" borderId="0" xfId="0" applyFont="1" applyBorder="1" applyAlignment="1">
      <alignment horizontal="left" vertical="top" wrapText="1"/>
    </xf>
    <xf numFmtId="0" fontId="28" fillId="20" borderId="20" xfId="0" applyFont="1" applyFill="1" applyBorder="1" applyAlignment="1" applyProtection="1">
      <alignment horizontal="center" wrapText="1"/>
      <protection hidden="1"/>
    </xf>
    <xf numFmtId="0" fontId="28" fillId="20" borderId="34" xfId="0" applyFont="1" applyFill="1" applyBorder="1" applyAlignment="1" applyProtection="1">
      <alignment horizontal="center" wrapText="1"/>
      <protection hidden="1"/>
    </xf>
    <xf numFmtId="0" fontId="28" fillId="20" borderId="37" xfId="0" applyFont="1" applyFill="1" applyBorder="1" applyAlignment="1" applyProtection="1">
      <alignment horizontal="center" wrapText="1"/>
      <protection hidden="1"/>
    </xf>
    <xf numFmtId="0" fontId="0" fillId="0" borderId="38" xfId="0" applyBorder="1" applyAlignment="1" applyProtection="1">
      <alignment wrapText="1"/>
      <protection hidden="1"/>
    </xf>
    <xf numFmtId="0" fontId="0" fillId="0" borderId="39" xfId="0" applyBorder="1" applyAlignment="1" applyProtection="1">
      <alignment wrapText="1"/>
      <protection hidden="1"/>
    </xf>
    <xf numFmtId="0" fontId="30" fillId="29" borderId="35" xfId="0" applyFont="1" applyFill="1" applyBorder="1" applyAlignment="1" applyProtection="1">
      <alignment horizontal="center" wrapText="1"/>
      <protection hidden="1"/>
    </xf>
    <xf numFmtId="0" fontId="23" fillId="0" borderId="22" xfId="0" applyFont="1" applyBorder="1" applyAlignment="1" applyProtection="1">
      <alignment horizontal="center" wrapText="1"/>
      <protection hidden="1"/>
    </xf>
    <xf numFmtId="0" fontId="23" fillId="0" borderId="36" xfId="0" applyFont="1" applyBorder="1" applyAlignment="1" applyProtection="1">
      <alignment horizontal="center" wrapText="1"/>
      <protection hidden="1"/>
    </xf>
    <xf numFmtId="0" fontId="23" fillId="28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17" fontId="29" fillId="26" borderId="40" xfId="0" applyNumberFormat="1" applyFont="1" applyFill="1" applyBorder="1" applyAlignment="1" applyProtection="1">
      <alignment horizontal="center" wrapText="1"/>
      <protection hidden="1"/>
    </xf>
    <xf numFmtId="0" fontId="0" fillId="0" borderId="40" xfId="0" applyBorder="1" applyAlignment="1" applyProtection="1">
      <alignment horizontal="center" wrapText="1"/>
      <protection hidden="1"/>
    </xf>
    <xf numFmtId="164" fontId="22" fillId="30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Border="1" applyAlignment="1" applyProtection="1">
      <alignment horizontal="right" vertical="center" wrapText="1"/>
      <protection hidden="1"/>
    </xf>
    <xf numFmtId="0" fontId="23" fillId="0" borderId="0" xfId="0" applyFont="1" applyFill="1" applyBorder="1" applyAlignment="1" applyProtection="1">
      <alignment horizontal="right" wrapText="1"/>
      <protection hidden="1"/>
    </xf>
    <xf numFmtId="0" fontId="0" fillId="0" borderId="0" xfId="0" applyBorder="1" applyAlignment="1" applyProtection="1">
      <alignment horizontal="right" wrapText="1"/>
      <protection hidden="1"/>
    </xf>
    <xf numFmtId="174" fontId="23" fillId="28" borderId="18" xfId="0" applyNumberFormat="1" applyFont="1" applyFill="1" applyBorder="1" applyAlignment="1" applyProtection="1">
      <alignment horizontal="center" wrapText="1"/>
      <protection locked="0"/>
    </xf>
    <xf numFmtId="174" fontId="0" fillId="0" borderId="18" xfId="0" applyNumberFormat="1" applyBorder="1" applyAlignment="1" applyProtection="1">
      <alignment wrapText="1"/>
      <protection locked="0"/>
    </xf>
    <xf numFmtId="0" fontId="25" fillId="0" borderId="41" xfId="0" applyFont="1" applyBorder="1" applyAlignment="1" applyProtection="1">
      <alignment horizontal="right" vertical="top" wrapText="1"/>
      <protection hidden="1"/>
    </xf>
    <xf numFmtId="0" fontId="0" fillId="0" borderId="41" xfId="0" applyBorder="1" applyAlignment="1" applyProtection="1">
      <alignment horizontal="right" vertical="top" wrapText="1"/>
      <protection hidden="1"/>
    </xf>
    <xf numFmtId="0" fontId="0" fillId="0" borderId="41" xfId="0" applyBorder="1" applyAlignment="1">
      <alignment vertical="top" wrapText="1"/>
    </xf>
    <xf numFmtId="0" fontId="23" fillId="20" borderId="42" xfId="0" applyFont="1" applyFill="1" applyBorder="1" applyAlignment="1" applyProtection="1">
      <alignment horizontal="center" wrapText="1"/>
      <protection hidden="1"/>
    </xf>
    <xf numFmtId="0" fontId="23" fillId="20" borderId="43" xfId="0" applyFont="1" applyFill="1" applyBorder="1" applyAlignment="1" applyProtection="1">
      <alignment horizontal="center" wrapText="1"/>
      <protection hidden="1"/>
    </xf>
    <xf numFmtId="0" fontId="0" fillId="0" borderId="44" xfId="0" applyBorder="1" applyAlignment="1" applyProtection="1">
      <alignment wrapText="1"/>
      <protection hidden="1"/>
    </xf>
    <xf numFmtId="0" fontId="23" fillId="28" borderId="28" xfId="0" applyFont="1" applyFill="1" applyBorder="1" applyAlignment="1" applyProtection="1">
      <alignment horizontal="center" wrapText="1"/>
      <protection locked="0"/>
    </xf>
    <xf numFmtId="0" fontId="23" fillId="28" borderId="43" xfId="0" applyFont="1" applyFill="1" applyBorder="1" applyAlignment="1" applyProtection="1">
      <alignment horizontal="center" wrapText="1"/>
      <protection locked="0"/>
    </xf>
    <xf numFmtId="0" fontId="0" fillId="0" borderId="44" xfId="0" applyBorder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1"/>
  <sheetViews>
    <sheetView tabSelected="1" zoomScalePageLayoutView="0" workbookViewId="0" topLeftCell="A1">
      <selection activeCell="AO18" sqref="AO18"/>
    </sheetView>
  </sheetViews>
  <sheetFormatPr defaultColWidth="9.140625" defaultRowHeight="12.75" outlineLevelRow="1"/>
  <cols>
    <col min="1" max="1" width="5.7109375" style="0" customWidth="1"/>
    <col min="2" max="3" width="7.7109375" style="0" customWidth="1"/>
    <col min="4" max="4" width="5.7109375" style="0" hidden="1" customWidth="1"/>
    <col min="5" max="6" width="7.7109375" style="0" customWidth="1"/>
    <col min="7" max="7" width="5.7109375" style="0" hidden="1" customWidth="1"/>
    <col min="8" max="9" width="7.7109375" style="0" customWidth="1"/>
    <col min="10" max="10" width="5.7109375" style="0" hidden="1" customWidth="1"/>
    <col min="11" max="12" width="7.7109375" style="0" customWidth="1"/>
    <col min="13" max="13" width="5.7109375" style="0" hidden="1" customWidth="1"/>
    <col min="14" max="15" width="7.7109375" style="0" customWidth="1"/>
    <col min="16" max="16" width="5.7109375" style="0" hidden="1" customWidth="1"/>
    <col min="17" max="18" width="7.7109375" style="0" customWidth="1"/>
    <col min="19" max="19" width="5.7109375" style="0" hidden="1" customWidth="1"/>
    <col min="20" max="21" width="7.7109375" style="0" customWidth="1"/>
    <col min="22" max="22" width="5.7109375" style="0" hidden="1" customWidth="1"/>
    <col min="23" max="24" width="7.7109375" style="0" customWidth="1"/>
    <col min="25" max="25" width="5.7109375" style="0" hidden="1" customWidth="1"/>
    <col min="26" max="27" width="7.7109375" style="0" customWidth="1"/>
    <col min="28" max="28" width="5.7109375" style="0" hidden="1" customWidth="1"/>
    <col min="29" max="30" width="7.7109375" style="0" customWidth="1"/>
    <col min="31" max="31" width="5.7109375" style="0" hidden="1" customWidth="1"/>
    <col min="32" max="33" width="7.7109375" style="0" customWidth="1"/>
    <col min="34" max="34" width="5.7109375" style="0" hidden="1" customWidth="1"/>
    <col min="35" max="36" width="7.7109375" style="0" customWidth="1"/>
    <col min="37" max="37" width="5.7109375" style="0" hidden="1" customWidth="1"/>
    <col min="38" max="38" width="9.8515625" style="0" customWidth="1"/>
    <col min="39" max="39" width="7.7109375" style="0" customWidth="1"/>
    <col min="40" max="40" width="20.8515625" style="0" customWidth="1"/>
  </cols>
  <sheetData>
    <row r="1" spans="1:39" ht="24.75" customHeight="1" thickBot="1">
      <c r="A1" s="93" t="s">
        <v>22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5"/>
    </row>
    <row r="2" spans="1:39" ht="15" customHeight="1">
      <c r="A2" s="22" t="s">
        <v>0</v>
      </c>
      <c r="B2" s="1"/>
      <c r="C2" s="1"/>
      <c r="D2" s="1"/>
      <c r="E2" s="1"/>
      <c r="F2" s="1"/>
      <c r="G2" s="1"/>
      <c r="H2" s="1"/>
      <c r="I2" s="1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5" customHeight="1" thickBot="1">
      <c r="A3" s="23"/>
      <c r="B3" s="20"/>
      <c r="C3" s="100" t="s">
        <v>4</v>
      </c>
      <c r="D3" s="101"/>
      <c r="E3" s="101"/>
      <c r="F3" s="101"/>
      <c r="G3" s="101"/>
      <c r="H3" s="96"/>
      <c r="I3" s="96"/>
      <c r="J3" s="97"/>
      <c r="K3" s="97"/>
      <c r="L3" s="97"/>
      <c r="M3" s="97"/>
      <c r="N3" s="97"/>
      <c r="O3" s="97"/>
      <c r="P3" s="97"/>
      <c r="Q3" s="97"/>
      <c r="R3" s="28"/>
      <c r="S3" s="15"/>
      <c r="T3" s="102" t="s">
        <v>5</v>
      </c>
      <c r="U3" s="102"/>
      <c r="V3" s="103"/>
      <c r="W3" s="103"/>
      <c r="X3" s="103"/>
      <c r="Y3" s="104"/>
      <c r="Z3" s="104"/>
      <c r="AA3" s="104"/>
      <c r="AB3" s="104"/>
      <c r="AC3" s="104"/>
      <c r="AD3" s="104"/>
      <c r="AE3" s="104"/>
      <c r="AF3" s="104"/>
      <c r="AG3" s="104"/>
      <c r="AH3" s="105"/>
      <c r="AI3" s="15"/>
      <c r="AJ3" s="15"/>
      <c r="AK3" s="15"/>
      <c r="AL3" s="15"/>
      <c r="AM3" s="15"/>
    </row>
    <row r="4" spans="1:39" ht="12.75">
      <c r="A4" s="21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8"/>
      <c r="W4" s="5"/>
      <c r="X4" s="5"/>
      <c r="Y4" s="106" t="s">
        <v>21</v>
      </c>
      <c r="Z4" s="107"/>
      <c r="AA4" s="107"/>
      <c r="AB4" s="107"/>
      <c r="AC4" s="107"/>
      <c r="AD4" s="108"/>
      <c r="AE4" s="108"/>
      <c r="AF4" s="108"/>
      <c r="AG4" s="5"/>
      <c r="AH4" s="5"/>
      <c r="AI4" s="5"/>
      <c r="AJ4" s="5"/>
      <c r="AK4" s="5"/>
      <c r="AL4" s="5"/>
      <c r="AM4" s="5"/>
    </row>
    <row r="5" spans="1:39" ht="12.75" customHeight="1" thickBot="1">
      <c r="A5" s="16"/>
      <c r="B5" s="6"/>
      <c r="C5" s="6"/>
      <c r="D5" s="6"/>
      <c r="E5" s="6"/>
      <c r="F5" s="6"/>
      <c r="G5" s="6"/>
      <c r="H5" s="6"/>
      <c r="I5" s="6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58"/>
    </row>
    <row r="6" spans="1:39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ht="13.5" thickBo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24"/>
      <c r="AJ7" s="24"/>
      <c r="AK7" s="24"/>
      <c r="AL7" s="24"/>
      <c r="AM7" s="24"/>
    </row>
    <row r="8" spans="1:39" ht="13.5" customHeight="1" thickBot="1">
      <c r="A8" s="19"/>
      <c r="B8" s="81">
        <f>Y3</f>
        <v>0</v>
      </c>
      <c r="C8" s="82"/>
      <c r="D8" s="83"/>
      <c r="E8" s="81">
        <f>B8+32</f>
        <v>32</v>
      </c>
      <c r="F8" s="82"/>
      <c r="G8" s="84"/>
      <c r="H8" s="81">
        <f>E8+31</f>
        <v>63</v>
      </c>
      <c r="I8" s="82"/>
      <c r="J8" s="83"/>
      <c r="K8" s="81">
        <f>H8+31</f>
        <v>94</v>
      </c>
      <c r="L8" s="82"/>
      <c r="M8" s="83"/>
      <c r="N8" s="81">
        <f>K8+31</f>
        <v>125</v>
      </c>
      <c r="O8" s="82"/>
      <c r="P8" s="84"/>
      <c r="Q8" s="81">
        <f>N8+31</f>
        <v>156</v>
      </c>
      <c r="R8" s="82"/>
      <c r="S8" s="84"/>
      <c r="T8" s="81">
        <f>Q8+31</f>
        <v>187</v>
      </c>
      <c r="U8" s="82"/>
      <c r="V8" s="84"/>
      <c r="W8" s="81">
        <f>T8+31</f>
        <v>218</v>
      </c>
      <c r="X8" s="82"/>
      <c r="Y8" s="84"/>
      <c r="Z8" s="81">
        <f>W8+31</f>
        <v>249</v>
      </c>
      <c r="AA8" s="82"/>
      <c r="AB8" s="84"/>
      <c r="AC8" s="81">
        <f>Z8+31</f>
        <v>280</v>
      </c>
      <c r="AD8" s="82"/>
      <c r="AE8" s="84"/>
      <c r="AF8" s="81">
        <f>AC8+31</f>
        <v>311</v>
      </c>
      <c r="AG8" s="82"/>
      <c r="AH8" s="82"/>
      <c r="AI8" s="98">
        <f>AF8+31</f>
        <v>342</v>
      </c>
      <c r="AJ8" s="98"/>
      <c r="AK8" s="99"/>
      <c r="AL8" s="98" t="s">
        <v>6</v>
      </c>
      <c r="AM8" s="99"/>
    </row>
    <row r="9" spans="1:39" ht="13.5" thickBot="1">
      <c r="A9" s="85" t="s">
        <v>14</v>
      </c>
      <c r="B9" s="39" t="s">
        <v>1</v>
      </c>
      <c r="C9" s="40" t="s">
        <v>12</v>
      </c>
      <c r="D9" s="41" t="s">
        <v>2</v>
      </c>
      <c r="E9" s="39" t="s">
        <v>1</v>
      </c>
      <c r="F9" s="40" t="s">
        <v>12</v>
      </c>
      <c r="G9" s="41" t="s">
        <v>2</v>
      </c>
      <c r="H9" s="39" t="s">
        <v>1</v>
      </c>
      <c r="I9" s="40" t="s">
        <v>12</v>
      </c>
      <c r="J9" s="41" t="s">
        <v>2</v>
      </c>
      <c r="K9" s="39" t="s">
        <v>1</v>
      </c>
      <c r="L9" s="40" t="s">
        <v>12</v>
      </c>
      <c r="M9" s="41" t="s">
        <v>2</v>
      </c>
      <c r="N9" s="39" t="s">
        <v>1</v>
      </c>
      <c r="O9" s="40" t="s">
        <v>12</v>
      </c>
      <c r="P9" s="41" t="s">
        <v>2</v>
      </c>
      <c r="Q9" s="39" t="s">
        <v>1</v>
      </c>
      <c r="R9" s="40" t="s">
        <v>12</v>
      </c>
      <c r="S9" s="41" t="s">
        <v>2</v>
      </c>
      <c r="T9" s="39" t="s">
        <v>1</v>
      </c>
      <c r="U9" s="40" t="s">
        <v>12</v>
      </c>
      <c r="V9" s="41" t="s">
        <v>2</v>
      </c>
      <c r="W9" s="39" t="s">
        <v>1</v>
      </c>
      <c r="X9" s="40" t="s">
        <v>12</v>
      </c>
      <c r="Y9" s="41" t="s">
        <v>2</v>
      </c>
      <c r="Z9" s="39" t="s">
        <v>1</v>
      </c>
      <c r="AA9" s="40" t="s">
        <v>12</v>
      </c>
      <c r="AB9" s="41" t="s">
        <v>2</v>
      </c>
      <c r="AC9" s="39" t="s">
        <v>1</v>
      </c>
      <c r="AD9" s="40" t="s">
        <v>12</v>
      </c>
      <c r="AE9" s="41" t="s">
        <v>2</v>
      </c>
      <c r="AF9" s="39" t="s">
        <v>1</v>
      </c>
      <c r="AG9" s="40" t="s">
        <v>12</v>
      </c>
      <c r="AH9" s="41" t="s">
        <v>2</v>
      </c>
      <c r="AI9" s="42" t="s">
        <v>1</v>
      </c>
      <c r="AJ9" s="43" t="s">
        <v>12</v>
      </c>
      <c r="AK9" s="43" t="s">
        <v>2</v>
      </c>
      <c r="AL9" s="44" t="s">
        <v>7</v>
      </c>
      <c r="AM9" s="45" t="s">
        <v>8</v>
      </c>
    </row>
    <row r="10" spans="1:39" ht="12.75">
      <c r="A10" s="86"/>
      <c r="B10" s="32"/>
      <c r="C10" s="32"/>
      <c r="D10" s="34">
        <f>IF(C10=0,0,VLOOKUP(C10,$F$46:$P$51,6,FALSE))</f>
        <v>0</v>
      </c>
      <c r="E10" s="32"/>
      <c r="F10" s="32"/>
      <c r="G10" s="34">
        <f>IF(F10=0,0,VLOOKUP(F10,$F$46:$P$51,6,FALSE))</f>
        <v>0</v>
      </c>
      <c r="H10" s="32"/>
      <c r="I10" s="32"/>
      <c r="J10" s="34">
        <f>IF(I10=0,0,VLOOKUP(I10,$F$46:$P$51,6,FALSE))</f>
        <v>0</v>
      </c>
      <c r="K10" s="32"/>
      <c r="L10" s="32"/>
      <c r="M10" s="34">
        <f>IF(L10=0,0,VLOOKUP(L10,$F$46:$P$51,6,FALSE))</f>
        <v>0</v>
      </c>
      <c r="N10" s="32"/>
      <c r="O10" s="32"/>
      <c r="P10" s="34">
        <f>IF(O10=0,0,VLOOKUP(O10,$F$46:$P$51,6,FALSE))</f>
        <v>0</v>
      </c>
      <c r="Q10" s="32"/>
      <c r="R10" s="32"/>
      <c r="S10" s="34">
        <f>IF(R10=0,0,VLOOKUP(R10,$F$46:$P$51,6,FALSE))</f>
        <v>0</v>
      </c>
      <c r="T10" s="32"/>
      <c r="U10" s="32"/>
      <c r="V10" s="34">
        <f>IF(U10=0,0,VLOOKUP(U10,$F$46:$P$51,6,FALSE))</f>
        <v>0</v>
      </c>
      <c r="W10" s="32"/>
      <c r="X10" s="32"/>
      <c r="Y10" s="34">
        <f>IF(X10=0,0,VLOOKUP(X10,$F$46:$P$51,6,FALSE))</f>
        <v>0</v>
      </c>
      <c r="Z10" s="32"/>
      <c r="AA10" s="32"/>
      <c r="AB10" s="34">
        <f>IF(AA10=0,0,VLOOKUP(AA10,$F$46:$P$51,6,FALSE))</f>
        <v>0</v>
      </c>
      <c r="AC10" s="32"/>
      <c r="AD10" s="32"/>
      <c r="AE10" s="34">
        <f>IF(AD10=0,0,VLOOKUP(AD10,$F$46:$P$51,6,FALSE))</f>
        <v>0</v>
      </c>
      <c r="AF10" s="32"/>
      <c r="AG10" s="32"/>
      <c r="AH10" s="34">
        <f>IF(AG10=0,0,VLOOKUP(AG10,$F$46:$P$51,6,FALSE))</f>
        <v>0</v>
      </c>
      <c r="AI10" s="32"/>
      <c r="AJ10" s="32"/>
      <c r="AK10" s="60">
        <f>IF(AJ10=0,0,VLOOKUP(AJ10,$F$46:$P$51,6,FALSE))</f>
        <v>0</v>
      </c>
      <c r="AL10" s="55">
        <f>COUNT(AI10,AF10,AC10,Z10,W10,T10,Q10,N10,K10,H10,E10,B10)</f>
        <v>0</v>
      </c>
      <c r="AM10" s="56">
        <f>SUM(AK10,AH10,AE10,AB10,Y10,V10,S10,P10,M10,J10,G10,D10)</f>
        <v>0</v>
      </c>
    </row>
    <row r="11" spans="1:39" ht="12.75">
      <c r="A11" s="86"/>
      <c r="B11" s="33"/>
      <c r="C11" s="32"/>
      <c r="D11" s="34">
        <f>IF(C11=0,0,VLOOKUP(C11,$F$46:$P$51,6,FALSE))</f>
        <v>0</v>
      </c>
      <c r="E11" s="33"/>
      <c r="F11" s="32"/>
      <c r="G11" s="34">
        <f aca="true" t="shared" si="0" ref="G11:G29">IF(F11=0,0,VLOOKUP(F11,$F$46:$P$51,6,FALSE))</f>
        <v>0</v>
      </c>
      <c r="H11" s="33"/>
      <c r="I11" s="32"/>
      <c r="J11" s="34">
        <f aca="true" t="shared" si="1" ref="J11:J29">IF(I11=0,0,VLOOKUP(I11,$F$46:$P$51,6,FALSE))</f>
        <v>0</v>
      </c>
      <c r="K11" s="33"/>
      <c r="L11" s="32"/>
      <c r="M11" s="34">
        <f aca="true" t="shared" si="2" ref="M11:M29">IF(L11=0,0,VLOOKUP(L11,$F$46:$P$51,6,FALSE))</f>
        <v>0</v>
      </c>
      <c r="N11" s="33"/>
      <c r="O11" s="32"/>
      <c r="P11" s="34">
        <f aca="true" t="shared" si="3" ref="P11:P29">IF(O11=0,0,VLOOKUP(O11,$F$46:$P$51,6,FALSE))</f>
        <v>0</v>
      </c>
      <c r="Q11" s="33"/>
      <c r="R11" s="32"/>
      <c r="S11" s="34">
        <f aca="true" t="shared" si="4" ref="S11:S29">IF(R11=0,0,VLOOKUP(R11,$F$46:$P$51,6,FALSE))</f>
        <v>0</v>
      </c>
      <c r="T11" s="33"/>
      <c r="U11" s="32"/>
      <c r="V11" s="34">
        <f aca="true" t="shared" si="5" ref="V11:V29">IF(U11=0,0,VLOOKUP(U11,$F$46:$P$51,6,FALSE))</f>
        <v>0</v>
      </c>
      <c r="W11" s="33"/>
      <c r="X11" s="32"/>
      <c r="Y11" s="34">
        <f aca="true" t="shared" si="6" ref="Y11:Y29">IF(X11=0,0,VLOOKUP(X11,$F$46:$P$51,6,FALSE))</f>
        <v>0</v>
      </c>
      <c r="Z11" s="33"/>
      <c r="AA11" s="32"/>
      <c r="AB11" s="34">
        <f aca="true" t="shared" si="7" ref="AB11:AB29">IF(AA11=0,0,VLOOKUP(AA11,$F$46:$P$51,6,FALSE))</f>
        <v>0</v>
      </c>
      <c r="AC11" s="33"/>
      <c r="AD11" s="32"/>
      <c r="AE11" s="34">
        <f aca="true" t="shared" si="8" ref="AE11:AE29">IF(AD11=0,0,VLOOKUP(AD11,$F$46:$P$51,6,FALSE))</f>
        <v>0</v>
      </c>
      <c r="AF11" s="33"/>
      <c r="AG11" s="32"/>
      <c r="AH11" s="34">
        <f aca="true" t="shared" si="9" ref="AH11:AH29">IF(AG11=0,0,VLOOKUP(AG11,$F$46:$P$51,6,FALSE))</f>
        <v>0</v>
      </c>
      <c r="AI11" s="33"/>
      <c r="AJ11" s="32"/>
      <c r="AK11" s="60">
        <f>IF(AJ11=0,0,VLOOKUP(AJ11,$F$46:$P$51,6,FALSE))</f>
        <v>0</v>
      </c>
      <c r="AL11" s="55">
        <f aca="true" t="shared" si="10" ref="AL11:AL29">COUNT(AI11,AF11,AC11,Z11,W11,T11,Q11,N11,K11,H11,E11,B11)</f>
        <v>0</v>
      </c>
      <c r="AM11" s="56">
        <f aca="true" t="shared" si="11" ref="AM11:AM29">SUM(AK11,AH11,AE11,AB11,Y11,V11,S11,P11,M11,J11,G11,D11)</f>
        <v>0</v>
      </c>
    </row>
    <row r="12" spans="1:39" ht="12.75">
      <c r="A12" s="86"/>
      <c r="B12" s="33"/>
      <c r="C12" s="32"/>
      <c r="D12" s="34">
        <f>IF(C12=0,0,VLOOKUP(C12,$F$46:$P$51,6,FALSE))</f>
        <v>0</v>
      </c>
      <c r="E12" s="33"/>
      <c r="F12" s="32"/>
      <c r="G12" s="34">
        <f t="shared" si="0"/>
        <v>0</v>
      </c>
      <c r="H12" s="33"/>
      <c r="I12" s="32"/>
      <c r="J12" s="34">
        <f t="shared" si="1"/>
        <v>0</v>
      </c>
      <c r="K12" s="33"/>
      <c r="L12" s="32"/>
      <c r="M12" s="34">
        <f t="shared" si="2"/>
        <v>0</v>
      </c>
      <c r="N12" s="33"/>
      <c r="O12" s="32"/>
      <c r="P12" s="34">
        <f t="shared" si="3"/>
        <v>0</v>
      </c>
      <c r="Q12" s="33"/>
      <c r="R12" s="32"/>
      <c r="S12" s="34">
        <f t="shared" si="4"/>
        <v>0</v>
      </c>
      <c r="T12" s="33"/>
      <c r="U12" s="32"/>
      <c r="V12" s="34">
        <f t="shared" si="5"/>
        <v>0</v>
      </c>
      <c r="W12" s="33"/>
      <c r="X12" s="32"/>
      <c r="Y12" s="34">
        <f t="shared" si="6"/>
        <v>0</v>
      </c>
      <c r="Z12" s="33"/>
      <c r="AA12" s="32"/>
      <c r="AB12" s="34">
        <f t="shared" si="7"/>
        <v>0</v>
      </c>
      <c r="AC12" s="33"/>
      <c r="AD12" s="32"/>
      <c r="AE12" s="34">
        <f t="shared" si="8"/>
        <v>0</v>
      </c>
      <c r="AF12" s="33"/>
      <c r="AG12" s="32"/>
      <c r="AH12" s="34">
        <f t="shared" si="9"/>
        <v>0</v>
      </c>
      <c r="AI12" s="33"/>
      <c r="AJ12" s="32"/>
      <c r="AK12" s="60">
        <f aca="true" t="shared" si="12" ref="AK12:AK29">IF(AJ12=0,0,VLOOKUP(AJ12,$F$46:$P$51,6,FALSE))</f>
        <v>0</v>
      </c>
      <c r="AL12" s="55">
        <f t="shared" si="10"/>
        <v>0</v>
      </c>
      <c r="AM12" s="56">
        <f t="shared" si="11"/>
        <v>0</v>
      </c>
    </row>
    <row r="13" spans="1:39" ht="12.75">
      <c r="A13" s="86"/>
      <c r="B13" s="33"/>
      <c r="C13" s="32"/>
      <c r="D13" s="34">
        <f aca="true" t="shared" si="13" ref="D13:D29">IF(C13=0,0,VLOOKUP(C13,$F$46:$P$51,6,FALSE))</f>
        <v>0</v>
      </c>
      <c r="E13" s="33"/>
      <c r="F13" s="32"/>
      <c r="G13" s="34">
        <f t="shared" si="0"/>
        <v>0</v>
      </c>
      <c r="H13" s="33"/>
      <c r="I13" s="32"/>
      <c r="J13" s="34">
        <f t="shared" si="1"/>
        <v>0</v>
      </c>
      <c r="K13" s="33"/>
      <c r="L13" s="32"/>
      <c r="M13" s="34">
        <f t="shared" si="2"/>
        <v>0</v>
      </c>
      <c r="N13" s="33"/>
      <c r="O13" s="32"/>
      <c r="P13" s="34">
        <f t="shared" si="3"/>
        <v>0</v>
      </c>
      <c r="Q13" s="33"/>
      <c r="R13" s="32"/>
      <c r="S13" s="34">
        <f t="shared" si="4"/>
        <v>0</v>
      </c>
      <c r="T13" s="33"/>
      <c r="U13" s="32"/>
      <c r="V13" s="34">
        <f t="shared" si="5"/>
        <v>0</v>
      </c>
      <c r="W13" s="33"/>
      <c r="X13" s="32"/>
      <c r="Y13" s="34">
        <f t="shared" si="6"/>
        <v>0</v>
      </c>
      <c r="Z13" s="33"/>
      <c r="AA13" s="32"/>
      <c r="AB13" s="34">
        <f t="shared" si="7"/>
        <v>0</v>
      </c>
      <c r="AC13" s="33"/>
      <c r="AD13" s="32"/>
      <c r="AE13" s="34">
        <f t="shared" si="8"/>
        <v>0</v>
      </c>
      <c r="AF13" s="33"/>
      <c r="AG13" s="32"/>
      <c r="AH13" s="34">
        <f t="shared" si="9"/>
        <v>0</v>
      </c>
      <c r="AI13" s="33"/>
      <c r="AJ13" s="32"/>
      <c r="AK13" s="60">
        <f t="shared" si="12"/>
        <v>0</v>
      </c>
      <c r="AL13" s="55">
        <f t="shared" si="10"/>
        <v>0</v>
      </c>
      <c r="AM13" s="56">
        <f t="shared" si="11"/>
        <v>0</v>
      </c>
    </row>
    <row r="14" spans="1:39" ht="12.75">
      <c r="A14" s="86"/>
      <c r="B14" s="33"/>
      <c r="C14" s="32"/>
      <c r="D14" s="34">
        <f t="shared" si="13"/>
        <v>0</v>
      </c>
      <c r="E14" s="33"/>
      <c r="F14" s="32"/>
      <c r="G14" s="34">
        <f t="shared" si="0"/>
        <v>0</v>
      </c>
      <c r="H14" s="33"/>
      <c r="I14" s="32"/>
      <c r="J14" s="34">
        <f t="shared" si="1"/>
        <v>0</v>
      </c>
      <c r="K14" s="33"/>
      <c r="L14" s="32"/>
      <c r="M14" s="34">
        <f t="shared" si="2"/>
        <v>0</v>
      </c>
      <c r="N14" s="33"/>
      <c r="O14" s="32"/>
      <c r="P14" s="34">
        <f t="shared" si="3"/>
        <v>0</v>
      </c>
      <c r="Q14" s="33"/>
      <c r="R14" s="32"/>
      <c r="S14" s="34">
        <f t="shared" si="4"/>
        <v>0</v>
      </c>
      <c r="T14" s="33"/>
      <c r="U14" s="32"/>
      <c r="V14" s="34">
        <f t="shared" si="5"/>
        <v>0</v>
      </c>
      <c r="W14" s="33"/>
      <c r="X14" s="32"/>
      <c r="Y14" s="34">
        <f t="shared" si="6"/>
        <v>0</v>
      </c>
      <c r="Z14" s="33"/>
      <c r="AA14" s="32"/>
      <c r="AB14" s="34">
        <f t="shared" si="7"/>
        <v>0</v>
      </c>
      <c r="AC14" s="33"/>
      <c r="AD14" s="32"/>
      <c r="AE14" s="34">
        <f t="shared" si="8"/>
        <v>0</v>
      </c>
      <c r="AF14" s="33"/>
      <c r="AG14" s="32"/>
      <c r="AH14" s="34">
        <f t="shared" si="9"/>
        <v>0</v>
      </c>
      <c r="AI14" s="33"/>
      <c r="AJ14" s="32"/>
      <c r="AK14" s="60">
        <f t="shared" si="12"/>
        <v>0</v>
      </c>
      <c r="AL14" s="55">
        <f t="shared" si="10"/>
        <v>0</v>
      </c>
      <c r="AM14" s="56">
        <f t="shared" si="11"/>
        <v>0</v>
      </c>
    </row>
    <row r="15" spans="1:39" ht="12.75">
      <c r="A15" s="86"/>
      <c r="B15" s="33"/>
      <c r="C15" s="32"/>
      <c r="D15" s="34">
        <f t="shared" si="13"/>
        <v>0</v>
      </c>
      <c r="E15" s="33"/>
      <c r="F15" s="32"/>
      <c r="G15" s="34">
        <f t="shared" si="0"/>
        <v>0</v>
      </c>
      <c r="H15" s="33"/>
      <c r="I15" s="32"/>
      <c r="J15" s="34">
        <f t="shared" si="1"/>
        <v>0</v>
      </c>
      <c r="K15" s="33"/>
      <c r="L15" s="32"/>
      <c r="M15" s="34">
        <f t="shared" si="2"/>
        <v>0</v>
      </c>
      <c r="N15" s="33"/>
      <c r="O15" s="32"/>
      <c r="P15" s="34">
        <f t="shared" si="3"/>
        <v>0</v>
      </c>
      <c r="Q15" s="33"/>
      <c r="R15" s="32"/>
      <c r="S15" s="34">
        <f t="shared" si="4"/>
        <v>0</v>
      </c>
      <c r="T15" s="33"/>
      <c r="U15" s="32"/>
      <c r="V15" s="34">
        <f t="shared" si="5"/>
        <v>0</v>
      </c>
      <c r="W15" s="33"/>
      <c r="X15" s="32"/>
      <c r="Y15" s="34">
        <f t="shared" si="6"/>
        <v>0</v>
      </c>
      <c r="Z15" s="33"/>
      <c r="AA15" s="32"/>
      <c r="AB15" s="34">
        <f t="shared" si="7"/>
        <v>0</v>
      </c>
      <c r="AC15" s="33"/>
      <c r="AD15" s="32"/>
      <c r="AE15" s="34">
        <f t="shared" si="8"/>
        <v>0</v>
      </c>
      <c r="AF15" s="33"/>
      <c r="AG15" s="32"/>
      <c r="AH15" s="34">
        <f t="shared" si="9"/>
        <v>0</v>
      </c>
      <c r="AI15" s="33"/>
      <c r="AJ15" s="32"/>
      <c r="AK15" s="60">
        <f t="shared" si="12"/>
        <v>0</v>
      </c>
      <c r="AL15" s="55">
        <f t="shared" si="10"/>
        <v>0</v>
      </c>
      <c r="AM15" s="56">
        <f t="shared" si="11"/>
        <v>0</v>
      </c>
    </row>
    <row r="16" spans="1:39" ht="12.75">
      <c r="A16" s="86"/>
      <c r="B16" s="33"/>
      <c r="C16" s="32"/>
      <c r="D16" s="34">
        <f t="shared" si="13"/>
        <v>0</v>
      </c>
      <c r="E16" s="33"/>
      <c r="F16" s="32"/>
      <c r="G16" s="34">
        <f t="shared" si="0"/>
        <v>0</v>
      </c>
      <c r="H16" s="33"/>
      <c r="I16" s="32"/>
      <c r="J16" s="34">
        <f t="shared" si="1"/>
        <v>0</v>
      </c>
      <c r="K16" s="33"/>
      <c r="L16" s="32"/>
      <c r="M16" s="34">
        <f t="shared" si="2"/>
        <v>0</v>
      </c>
      <c r="N16" s="33"/>
      <c r="O16" s="32"/>
      <c r="P16" s="34">
        <f t="shared" si="3"/>
        <v>0</v>
      </c>
      <c r="Q16" s="33"/>
      <c r="R16" s="32"/>
      <c r="S16" s="34">
        <f t="shared" si="4"/>
        <v>0</v>
      </c>
      <c r="T16" s="33"/>
      <c r="U16" s="32"/>
      <c r="V16" s="34">
        <f t="shared" si="5"/>
        <v>0</v>
      </c>
      <c r="W16" s="33"/>
      <c r="X16" s="32"/>
      <c r="Y16" s="34">
        <f t="shared" si="6"/>
        <v>0</v>
      </c>
      <c r="Z16" s="33"/>
      <c r="AA16" s="32"/>
      <c r="AB16" s="34">
        <f t="shared" si="7"/>
        <v>0</v>
      </c>
      <c r="AC16" s="33"/>
      <c r="AD16" s="32"/>
      <c r="AE16" s="34">
        <f t="shared" si="8"/>
        <v>0</v>
      </c>
      <c r="AF16" s="33"/>
      <c r="AG16" s="32"/>
      <c r="AH16" s="34">
        <f t="shared" si="9"/>
        <v>0</v>
      </c>
      <c r="AI16" s="33"/>
      <c r="AJ16" s="32"/>
      <c r="AK16" s="60">
        <f t="shared" si="12"/>
        <v>0</v>
      </c>
      <c r="AL16" s="55">
        <f t="shared" si="10"/>
        <v>0</v>
      </c>
      <c r="AM16" s="56">
        <f t="shared" si="11"/>
        <v>0</v>
      </c>
    </row>
    <row r="17" spans="1:39" ht="12.75">
      <c r="A17" s="86"/>
      <c r="B17" s="33"/>
      <c r="C17" s="32"/>
      <c r="D17" s="34">
        <f t="shared" si="13"/>
        <v>0</v>
      </c>
      <c r="E17" s="33"/>
      <c r="F17" s="32"/>
      <c r="G17" s="34">
        <f t="shared" si="0"/>
        <v>0</v>
      </c>
      <c r="H17" s="33"/>
      <c r="I17" s="32"/>
      <c r="J17" s="34">
        <f t="shared" si="1"/>
        <v>0</v>
      </c>
      <c r="K17" s="33"/>
      <c r="L17" s="32"/>
      <c r="M17" s="34">
        <f t="shared" si="2"/>
        <v>0</v>
      </c>
      <c r="N17" s="33"/>
      <c r="O17" s="32"/>
      <c r="P17" s="34">
        <f t="shared" si="3"/>
        <v>0</v>
      </c>
      <c r="Q17" s="33"/>
      <c r="R17" s="32"/>
      <c r="S17" s="34">
        <f t="shared" si="4"/>
        <v>0</v>
      </c>
      <c r="T17" s="33"/>
      <c r="U17" s="32"/>
      <c r="V17" s="34">
        <f t="shared" si="5"/>
        <v>0</v>
      </c>
      <c r="W17" s="33"/>
      <c r="X17" s="32"/>
      <c r="Y17" s="34">
        <f t="shared" si="6"/>
        <v>0</v>
      </c>
      <c r="Z17" s="33"/>
      <c r="AA17" s="32"/>
      <c r="AB17" s="34">
        <f t="shared" si="7"/>
        <v>0</v>
      </c>
      <c r="AC17" s="33"/>
      <c r="AD17" s="32"/>
      <c r="AE17" s="34">
        <f t="shared" si="8"/>
        <v>0</v>
      </c>
      <c r="AF17" s="33"/>
      <c r="AG17" s="32"/>
      <c r="AH17" s="34">
        <f t="shared" si="9"/>
        <v>0</v>
      </c>
      <c r="AI17" s="33"/>
      <c r="AJ17" s="32"/>
      <c r="AK17" s="60">
        <f t="shared" si="12"/>
        <v>0</v>
      </c>
      <c r="AL17" s="55">
        <f t="shared" si="10"/>
        <v>0</v>
      </c>
      <c r="AM17" s="56">
        <f t="shared" si="11"/>
        <v>0</v>
      </c>
    </row>
    <row r="18" spans="1:39" ht="12.75" outlineLevel="1">
      <c r="A18" s="86"/>
      <c r="B18" s="33"/>
      <c r="C18" s="32"/>
      <c r="D18" s="34">
        <f t="shared" si="13"/>
        <v>0</v>
      </c>
      <c r="E18" s="33"/>
      <c r="F18" s="32"/>
      <c r="G18" s="34">
        <f t="shared" si="0"/>
        <v>0</v>
      </c>
      <c r="H18" s="33"/>
      <c r="I18" s="32"/>
      <c r="J18" s="34">
        <f t="shared" si="1"/>
        <v>0</v>
      </c>
      <c r="K18" s="33"/>
      <c r="L18" s="32"/>
      <c r="M18" s="34">
        <f t="shared" si="2"/>
        <v>0</v>
      </c>
      <c r="N18" s="33"/>
      <c r="O18" s="32"/>
      <c r="P18" s="34">
        <f t="shared" si="3"/>
        <v>0</v>
      </c>
      <c r="Q18" s="33"/>
      <c r="R18" s="32"/>
      <c r="S18" s="34">
        <f t="shared" si="4"/>
        <v>0</v>
      </c>
      <c r="T18" s="33"/>
      <c r="U18" s="32"/>
      <c r="V18" s="34">
        <f t="shared" si="5"/>
        <v>0</v>
      </c>
      <c r="W18" s="33"/>
      <c r="X18" s="32"/>
      <c r="Y18" s="34">
        <f t="shared" si="6"/>
        <v>0</v>
      </c>
      <c r="Z18" s="33"/>
      <c r="AA18" s="32"/>
      <c r="AB18" s="34">
        <f t="shared" si="7"/>
        <v>0</v>
      </c>
      <c r="AC18" s="33"/>
      <c r="AD18" s="32"/>
      <c r="AE18" s="34">
        <f t="shared" si="8"/>
        <v>0</v>
      </c>
      <c r="AF18" s="33"/>
      <c r="AG18" s="32"/>
      <c r="AH18" s="34">
        <f t="shared" si="9"/>
        <v>0</v>
      </c>
      <c r="AI18" s="33"/>
      <c r="AJ18" s="32"/>
      <c r="AK18" s="60">
        <f t="shared" si="12"/>
        <v>0</v>
      </c>
      <c r="AL18" s="55">
        <f t="shared" si="10"/>
        <v>0</v>
      </c>
      <c r="AM18" s="56">
        <f t="shared" si="11"/>
        <v>0</v>
      </c>
    </row>
    <row r="19" spans="1:39" ht="12.75" outlineLevel="1">
      <c r="A19" s="86"/>
      <c r="B19" s="33"/>
      <c r="C19" s="32"/>
      <c r="D19" s="34">
        <f t="shared" si="13"/>
        <v>0</v>
      </c>
      <c r="E19" s="33"/>
      <c r="F19" s="32"/>
      <c r="G19" s="34">
        <f t="shared" si="0"/>
        <v>0</v>
      </c>
      <c r="H19" s="33"/>
      <c r="I19" s="32"/>
      <c r="J19" s="34">
        <f t="shared" si="1"/>
        <v>0</v>
      </c>
      <c r="K19" s="33"/>
      <c r="L19" s="32"/>
      <c r="M19" s="34">
        <f t="shared" si="2"/>
        <v>0</v>
      </c>
      <c r="N19" s="33"/>
      <c r="O19" s="32"/>
      <c r="P19" s="34">
        <f t="shared" si="3"/>
        <v>0</v>
      </c>
      <c r="Q19" s="33"/>
      <c r="R19" s="32"/>
      <c r="S19" s="34">
        <f t="shared" si="4"/>
        <v>0</v>
      </c>
      <c r="T19" s="33"/>
      <c r="U19" s="32"/>
      <c r="V19" s="34">
        <f t="shared" si="5"/>
        <v>0</v>
      </c>
      <c r="W19" s="33"/>
      <c r="X19" s="32"/>
      <c r="Y19" s="34">
        <f t="shared" si="6"/>
        <v>0</v>
      </c>
      <c r="Z19" s="33"/>
      <c r="AA19" s="32"/>
      <c r="AB19" s="34">
        <f t="shared" si="7"/>
        <v>0</v>
      </c>
      <c r="AC19" s="33"/>
      <c r="AD19" s="32"/>
      <c r="AE19" s="34">
        <f t="shared" si="8"/>
        <v>0</v>
      </c>
      <c r="AF19" s="33"/>
      <c r="AG19" s="32"/>
      <c r="AH19" s="34">
        <f t="shared" si="9"/>
        <v>0</v>
      </c>
      <c r="AI19" s="33"/>
      <c r="AJ19" s="32"/>
      <c r="AK19" s="60">
        <f t="shared" si="12"/>
        <v>0</v>
      </c>
      <c r="AL19" s="55">
        <f t="shared" si="10"/>
        <v>0</v>
      </c>
      <c r="AM19" s="56">
        <f t="shared" si="11"/>
        <v>0</v>
      </c>
    </row>
    <row r="20" spans="1:39" ht="12.75" outlineLevel="1">
      <c r="A20" s="86"/>
      <c r="B20" s="33"/>
      <c r="C20" s="32"/>
      <c r="D20" s="34">
        <f t="shared" si="13"/>
        <v>0</v>
      </c>
      <c r="E20" s="33"/>
      <c r="F20" s="32"/>
      <c r="G20" s="34">
        <f t="shared" si="0"/>
        <v>0</v>
      </c>
      <c r="H20" s="33"/>
      <c r="I20" s="32"/>
      <c r="J20" s="34">
        <f t="shared" si="1"/>
        <v>0</v>
      </c>
      <c r="K20" s="33"/>
      <c r="L20" s="32"/>
      <c r="M20" s="34">
        <f t="shared" si="2"/>
        <v>0</v>
      </c>
      <c r="N20" s="33"/>
      <c r="O20" s="32"/>
      <c r="P20" s="34">
        <f t="shared" si="3"/>
        <v>0</v>
      </c>
      <c r="Q20" s="33"/>
      <c r="R20" s="32"/>
      <c r="S20" s="34">
        <f t="shared" si="4"/>
        <v>0</v>
      </c>
      <c r="T20" s="33"/>
      <c r="U20" s="32"/>
      <c r="V20" s="34">
        <f t="shared" si="5"/>
        <v>0</v>
      </c>
      <c r="W20" s="33"/>
      <c r="X20" s="32"/>
      <c r="Y20" s="34">
        <f t="shared" si="6"/>
        <v>0</v>
      </c>
      <c r="Z20" s="33"/>
      <c r="AA20" s="32"/>
      <c r="AB20" s="34">
        <f t="shared" si="7"/>
        <v>0</v>
      </c>
      <c r="AC20" s="33"/>
      <c r="AD20" s="32"/>
      <c r="AE20" s="34">
        <f t="shared" si="8"/>
        <v>0</v>
      </c>
      <c r="AF20" s="33"/>
      <c r="AG20" s="32"/>
      <c r="AH20" s="34">
        <f t="shared" si="9"/>
        <v>0</v>
      </c>
      <c r="AI20" s="33"/>
      <c r="AJ20" s="32"/>
      <c r="AK20" s="60">
        <f t="shared" si="12"/>
        <v>0</v>
      </c>
      <c r="AL20" s="55">
        <f t="shared" si="10"/>
        <v>0</v>
      </c>
      <c r="AM20" s="56">
        <f t="shared" si="11"/>
        <v>0</v>
      </c>
    </row>
    <row r="21" spans="1:39" ht="12.75" outlineLevel="1">
      <c r="A21" s="86"/>
      <c r="B21" s="33"/>
      <c r="C21" s="32"/>
      <c r="D21" s="34">
        <f t="shared" si="13"/>
        <v>0</v>
      </c>
      <c r="E21" s="33"/>
      <c r="F21" s="32"/>
      <c r="G21" s="34">
        <f t="shared" si="0"/>
        <v>0</v>
      </c>
      <c r="H21" s="33"/>
      <c r="I21" s="32"/>
      <c r="J21" s="34">
        <f t="shared" si="1"/>
        <v>0</v>
      </c>
      <c r="K21" s="33"/>
      <c r="L21" s="32"/>
      <c r="M21" s="34">
        <f t="shared" si="2"/>
        <v>0</v>
      </c>
      <c r="N21" s="33"/>
      <c r="O21" s="32"/>
      <c r="P21" s="34">
        <f t="shared" si="3"/>
        <v>0</v>
      </c>
      <c r="Q21" s="33"/>
      <c r="R21" s="32"/>
      <c r="S21" s="34">
        <f t="shared" si="4"/>
        <v>0</v>
      </c>
      <c r="T21" s="33"/>
      <c r="U21" s="32"/>
      <c r="V21" s="34">
        <f t="shared" si="5"/>
        <v>0</v>
      </c>
      <c r="W21" s="33"/>
      <c r="X21" s="32"/>
      <c r="Y21" s="34">
        <f t="shared" si="6"/>
        <v>0</v>
      </c>
      <c r="Z21" s="33"/>
      <c r="AA21" s="32"/>
      <c r="AB21" s="34">
        <f t="shared" si="7"/>
        <v>0</v>
      </c>
      <c r="AC21" s="33"/>
      <c r="AD21" s="32"/>
      <c r="AE21" s="34">
        <f t="shared" si="8"/>
        <v>0</v>
      </c>
      <c r="AF21" s="33"/>
      <c r="AG21" s="32"/>
      <c r="AH21" s="34">
        <f t="shared" si="9"/>
        <v>0</v>
      </c>
      <c r="AI21" s="33"/>
      <c r="AJ21" s="32"/>
      <c r="AK21" s="60">
        <f t="shared" si="12"/>
        <v>0</v>
      </c>
      <c r="AL21" s="55">
        <f t="shared" si="10"/>
        <v>0</v>
      </c>
      <c r="AM21" s="56">
        <f t="shared" si="11"/>
        <v>0</v>
      </c>
    </row>
    <row r="22" spans="1:39" ht="12.75" outlineLevel="1">
      <c r="A22" s="86"/>
      <c r="B22" s="33"/>
      <c r="C22" s="32"/>
      <c r="D22" s="34">
        <f t="shared" si="13"/>
        <v>0</v>
      </c>
      <c r="E22" s="33"/>
      <c r="F22" s="32"/>
      <c r="G22" s="34">
        <f t="shared" si="0"/>
        <v>0</v>
      </c>
      <c r="H22" s="33"/>
      <c r="I22" s="32"/>
      <c r="J22" s="34">
        <f t="shared" si="1"/>
        <v>0</v>
      </c>
      <c r="K22" s="33"/>
      <c r="L22" s="32"/>
      <c r="M22" s="34">
        <f t="shared" si="2"/>
        <v>0</v>
      </c>
      <c r="N22" s="33"/>
      <c r="O22" s="32"/>
      <c r="P22" s="34">
        <f t="shared" si="3"/>
        <v>0</v>
      </c>
      <c r="Q22" s="33"/>
      <c r="R22" s="32"/>
      <c r="S22" s="34">
        <f t="shared" si="4"/>
        <v>0</v>
      </c>
      <c r="T22" s="33"/>
      <c r="U22" s="32"/>
      <c r="V22" s="34">
        <f t="shared" si="5"/>
        <v>0</v>
      </c>
      <c r="W22" s="33"/>
      <c r="X22" s="32"/>
      <c r="Y22" s="34">
        <f t="shared" si="6"/>
        <v>0</v>
      </c>
      <c r="Z22" s="33"/>
      <c r="AA22" s="32"/>
      <c r="AB22" s="34">
        <f t="shared" si="7"/>
        <v>0</v>
      </c>
      <c r="AC22" s="33"/>
      <c r="AD22" s="32"/>
      <c r="AE22" s="34">
        <f t="shared" si="8"/>
        <v>0</v>
      </c>
      <c r="AF22" s="33"/>
      <c r="AG22" s="32"/>
      <c r="AH22" s="34">
        <f t="shared" si="9"/>
        <v>0</v>
      </c>
      <c r="AI22" s="33"/>
      <c r="AJ22" s="32"/>
      <c r="AK22" s="60">
        <f t="shared" si="12"/>
        <v>0</v>
      </c>
      <c r="AL22" s="55">
        <f t="shared" si="10"/>
        <v>0</v>
      </c>
      <c r="AM22" s="56">
        <f t="shared" si="11"/>
        <v>0</v>
      </c>
    </row>
    <row r="23" spans="1:39" ht="12.75" outlineLevel="1">
      <c r="A23" s="86"/>
      <c r="B23" s="33"/>
      <c r="C23" s="32"/>
      <c r="D23" s="34">
        <f t="shared" si="13"/>
        <v>0</v>
      </c>
      <c r="E23" s="33"/>
      <c r="F23" s="32"/>
      <c r="G23" s="34">
        <f t="shared" si="0"/>
        <v>0</v>
      </c>
      <c r="H23" s="33"/>
      <c r="I23" s="32"/>
      <c r="J23" s="34">
        <f t="shared" si="1"/>
        <v>0</v>
      </c>
      <c r="K23" s="33"/>
      <c r="L23" s="32"/>
      <c r="M23" s="34">
        <f t="shared" si="2"/>
        <v>0</v>
      </c>
      <c r="N23" s="33"/>
      <c r="O23" s="32"/>
      <c r="P23" s="34">
        <f t="shared" si="3"/>
        <v>0</v>
      </c>
      <c r="Q23" s="33"/>
      <c r="R23" s="32"/>
      <c r="S23" s="34">
        <f t="shared" si="4"/>
        <v>0</v>
      </c>
      <c r="T23" s="33"/>
      <c r="U23" s="32"/>
      <c r="V23" s="34">
        <f t="shared" si="5"/>
        <v>0</v>
      </c>
      <c r="W23" s="33"/>
      <c r="X23" s="32"/>
      <c r="Y23" s="34">
        <f t="shared" si="6"/>
        <v>0</v>
      </c>
      <c r="Z23" s="33"/>
      <c r="AA23" s="32"/>
      <c r="AB23" s="34">
        <f t="shared" si="7"/>
        <v>0</v>
      </c>
      <c r="AC23" s="33"/>
      <c r="AD23" s="32"/>
      <c r="AE23" s="34">
        <f t="shared" si="8"/>
        <v>0</v>
      </c>
      <c r="AF23" s="33"/>
      <c r="AG23" s="32"/>
      <c r="AH23" s="34">
        <f t="shared" si="9"/>
        <v>0</v>
      </c>
      <c r="AI23" s="33"/>
      <c r="AJ23" s="32"/>
      <c r="AK23" s="60">
        <f t="shared" si="12"/>
        <v>0</v>
      </c>
      <c r="AL23" s="55">
        <f t="shared" si="10"/>
        <v>0</v>
      </c>
      <c r="AM23" s="56">
        <f t="shared" si="11"/>
        <v>0</v>
      </c>
    </row>
    <row r="24" spans="1:39" ht="12.75" outlineLevel="1">
      <c r="A24" s="86"/>
      <c r="B24" s="33"/>
      <c r="C24" s="32"/>
      <c r="D24" s="34">
        <f t="shared" si="13"/>
        <v>0</v>
      </c>
      <c r="E24" s="33"/>
      <c r="F24" s="32"/>
      <c r="G24" s="34">
        <f t="shared" si="0"/>
        <v>0</v>
      </c>
      <c r="H24" s="33"/>
      <c r="I24" s="32"/>
      <c r="J24" s="34">
        <f t="shared" si="1"/>
        <v>0</v>
      </c>
      <c r="K24" s="33"/>
      <c r="L24" s="32"/>
      <c r="M24" s="34">
        <f t="shared" si="2"/>
        <v>0</v>
      </c>
      <c r="N24" s="33"/>
      <c r="O24" s="32"/>
      <c r="P24" s="34">
        <f t="shared" si="3"/>
        <v>0</v>
      </c>
      <c r="Q24" s="33"/>
      <c r="R24" s="32"/>
      <c r="S24" s="34">
        <f t="shared" si="4"/>
        <v>0</v>
      </c>
      <c r="T24" s="33"/>
      <c r="U24" s="32"/>
      <c r="V24" s="34">
        <f t="shared" si="5"/>
        <v>0</v>
      </c>
      <c r="W24" s="33"/>
      <c r="X24" s="32"/>
      <c r="Y24" s="34">
        <f t="shared" si="6"/>
        <v>0</v>
      </c>
      <c r="Z24" s="33"/>
      <c r="AA24" s="32"/>
      <c r="AB24" s="34">
        <f t="shared" si="7"/>
        <v>0</v>
      </c>
      <c r="AC24" s="33"/>
      <c r="AD24" s="32"/>
      <c r="AE24" s="34">
        <f t="shared" si="8"/>
        <v>0</v>
      </c>
      <c r="AF24" s="33"/>
      <c r="AG24" s="32"/>
      <c r="AH24" s="34">
        <f t="shared" si="9"/>
        <v>0</v>
      </c>
      <c r="AI24" s="33"/>
      <c r="AJ24" s="32"/>
      <c r="AK24" s="60">
        <f t="shared" si="12"/>
        <v>0</v>
      </c>
      <c r="AL24" s="55">
        <f t="shared" si="10"/>
        <v>0</v>
      </c>
      <c r="AM24" s="56">
        <f t="shared" si="11"/>
        <v>0</v>
      </c>
    </row>
    <row r="25" spans="1:39" ht="12.75" outlineLevel="1">
      <c r="A25" s="86"/>
      <c r="B25" s="33"/>
      <c r="C25" s="32"/>
      <c r="D25" s="34">
        <f t="shared" si="13"/>
        <v>0</v>
      </c>
      <c r="E25" s="33"/>
      <c r="F25" s="32"/>
      <c r="G25" s="34">
        <f t="shared" si="0"/>
        <v>0</v>
      </c>
      <c r="H25" s="33"/>
      <c r="I25" s="32"/>
      <c r="J25" s="34">
        <f t="shared" si="1"/>
        <v>0</v>
      </c>
      <c r="K25" s="33"/>
      <c r="L25" s="32"/>
      <c r="M25" s="34">
        <f t="shared" si="2"/>
        <v>0</v>
      </c>
      <c r="N25" s="33"/>
      <c r="O25" s="32"/>
      <c r="P25" s="34">
        <f t="shared" si="3"/>
        <v>0</v>
      </c>
      <c r="Q25" s="33"/>
      <c r="R25" s="32"/>
      <c r="S25" s="34">
        <f t="shared" si="4"/>
        <v>0</v>
      </c>
      <c r="T25" s="33"/>
      <c r="U25" s="32"/>
      <c r="V25" s="34">
        <f t="shared" si="5"/>
        <v>0</v>
      </c>
      <c r="W25" s="33"/>
      <c r="X25" s="32"/>
      <c r="Y25" s="34">
        <f t="shared" si="6"/>
        <v>0</v>
      </c>
      <c r="Z25" s="33"/>
      <c r="AA25" s="32"/>
      <c r="AB25" s="34">
        <f t="shared" si="7"/>
        <v>0</v>
      </c>
      <c r="AC25" s="33"/>
      <c r="AD25" s="32"/>
      <c r="AE25" s="34">
        <f t="shared" si="8"/>
        <v>0</v>
      </c>
      <c r="AF25" s="33"/>
      <c r="AG25" s="32"/>
      <c r="AH25" s="34">
        <f t="shared" si="9"/>
        <v>0</v>
      </c>
      <c r="AI25" s="33"/>
      <c r="AJ25" s="32"/>
      <c r="AK25" s="60">
        <f t="shared" si="12"/>
        <v>0</v>
      </c>
      <c r="AL25" s="55">
        <f t="shared" si="10"/>
        <v>0</v>
      </c>
      <c r="AM25" s="56">
        <f t="shared" si="11"/>
        <v>0</v>
      </c>
    </row>
    <row r="26" spans="1:39" ht="12.75" outlineLevel="1">
      <c r="A26" s="86"/>
      <c r="B26" s="33"/>
      <c r="C26" s="32"/>
      <c r="D26" s="34">
        <f t="shared" si="13"/>
        <v>0</v>
      </c>
      <c r="E26" s="33"/>
      <c r="F26" s="32"/>
      <c r="G26" s="34">
        <f t="shared" si="0"/>
        <v>0</v>
      </c>
      <c r="H26" s="33"/>
      <c r="I26" s="32"/>
      <c r="J26" s="34">
        <f t="shared" si="1"/>
        <v>0</v>
      </c>
      <c r="K26" s="33"/>
      <c r="L26" s="32"/>
      <c r="M26" s="34">
        <f t="shared" si="2"/>
        <v>0</v>
      </c>
      <c r="N26" s="33"/>
      <c r="O26" s="32"/>
      <c r="P26" s="34">
        <f t="shared" si="3"/>
        <v>0</v>
      </c>
      <c r="Q26" s="33"/>
      <c r="R26" s="32"/>
      <c r="S26" s="34">
        <f t="shared" si="4"/>
        <v>0</v>
      </c>
      <c r="T26" s="33"/>
      <c r="U26" s="32"/>
      <c r="V26" s="34">
        <f t="shared" si="5"/>
        <v>0</v>
      </c>
      <c r="W26" s="33"/>
      <c r="X26" s="32"/>
      <c r="Y26" s="34">
        <f t="shared" si="6"/>
        <v>0</v>
      </c>
      <c r="Z26" s="33"/>
      <c r="AA26" s="32"/>
      <c r="AB26" s="34">
        <f t="shared" si="7"/>
        <v>0</v>
      </c>
      <c r="AC26" s="33"/>
      <c r="AD26" s="32"/>
      <c r="AE26" s="34">
        <f t="shared" si="8"/>
        <v>0</v>
      </c>
      <c r="AF26" s="33"/>
      <c r="AG26" s="32"/>
      <c r="AH26" s="34">
        <f t="shared" si="9"/>
        <v>0</v>
      </c>
      <c r="AI26" s="33"/>
      <c r="AJ26" s="32"/>
      <c r="AK26" s="60">
        <f t="shared" si="12"/>
        <v>0</v>
      </c>
      <c r="AL26" s="55">
        <f t="shared" si="10"/>
        <v>0</v>
      </c>
      <c r="AM26" s="56">
        <f t="shared" si="11"/>
        <v>0</v>
      </c>
    </row>
    <row r="27" spans="1:39" ht="12.75" outlineLevel="1">
      <c r="A27" s="86"/>
      <c r="B27" s="33"/>
      <c r="C27" s="32"/>
      <c r="D27" s="34">
        <f t="shared" si="13"/>
        <v>0</v>
      </c>
      <c r="E27" s="33"/>
      <c r="F27" s="32"/>
      <c r="G27" s="34">
        <f t="shared" si="0"/>
        <v>0</v>
      </c>
      <c r="H27" s="33"/>
      <c r="I27" s="32"/>
      <c r="J27" s="34">
        <f t="shared" si="1"/>
        <v>0</v>
      </c>
      <c r="K27" s="33"/>
      <c r="L27" s="32"/>
      <c r="M27" s="34">
        <f t="shared" si="2"/>
        <v>0</v>
      </c>
      <c r="N27" s="33"/>
      <c r="O27" s="32"/>
      <c r="P27" s="34">
        <f t="shared" si="3"/>
        <v>0</v>
      </c>
      <c r="Q27" s="33"/>
      <c r="R27" s="32"/>
      <c r="S27" s="34"/>
      <c r="T27" s="33"/>
      <c r="U27" s="32"/>
      <c r="V27" s="34">
        <f t="shared" si="5"/>
        <v>0</v>
      </c>
      <c r="W27" s="33"/>
      <c r="X27" s="32"/>
      <c r="Y27" s="34">
        <f t="shared" si="6"/>
        <v>0</v>
      </c>
      <c r="Z27" s="33"/>
      <c r="AA27" s="32"/>
      <c r="AB27" s="34">
        <f t="shared" si="7"/>
        <v>0</v>
      </c>
      <c r="AC27" s="33"/>
      <c r="AD27" s="32"/>
      <c r="AE27" s="34">
        <f t="shared" si="8"/>
        <v>0</v>
      </c>
      <c r="AF27" s="33"/>
      <c r="AG27" s="32"/>
      <c r="AH27" s="34">
        <f t="shared" si="9"/>
        <v>0</v>
      </c>
      <c r="AI27" s="33"/>
      <c r="AJ27" s="32"/>
      <c r="AK27" s="60">
        <f t="shared" si="12"/>
        <v>0</v>
      </c>
      <c r="AL27" s="55">
        <f t="shared" si="10"/>
        <v>0</v>
      </c>
      <c r="AM27" s="56">
        <f t="shared" si="11"/>
        <v>0</v>
      </c>
    </row>
    <row r="28" spans="1:39" ht="12.75" outlineLevel="1">
      <c r="A28" s="86"/>
      <c r="B28" s="33"/>
      <c r="C28" s="32"/>
      <c r="D28" s="34">
        <f t="shared" si="13"/>
        <v>0</v>
      </c>
      <c r="E28" s="33"/>
      <c r="F28" s="32"/>
      <c r="G28" s="34">
        <f t="shared" si="0"/>
        <v>0</v>
      </c>
      <c r="H28" s="33"/>
      <c r="I28" s="32"/>
      <c r="J28" s="34">
        <f t="shared" si="1"/>
        <v>0</v>
      </c>
      <c r="K28" s="33"/>
      <c r="L28" s="32"/>
      <c r="M28" s="34">
        <f t="shared" si="2"/>
        <v>0</v>
      </c>
      <c r="N28" s="33"/>
      <c r="O28" s="32"/>
      <c r="P28" s="34">
        <f t="shared" si="3"/>
        <v>0</v>
      </c>
      <c r="Q28" s="33"/>
      <c r="R28" s="32"/>
      <c r="S28" s="34">
        <f t="shared" si="4"/>
        <v>0</v>
      </c>
      <c r="T28" s="33"/>
      <c r="U28" s="32"/>
      <c r="V28" s="34">
        <f t="shared" si="5"/>
        <v>0</v>
      </c>
      <c r="W28" s="33"/>
      <c r="X28" s="32"/>
      <c r="Y28" s="34">
        <f t="shared" si="6"/>
        <v>0</v>
      </c>
      <c r="Z28" s="33"/>
      <c r="AA28" s="32"/>
      <c r="AB28" s="34">
        <f t="shared" si="7"/>
        <v>0</v>
      </c>
      <c r="AC28" s="33"/>
      <c r="AD28" s="32"/>
      <c r="AE28" s="34">
        <f t="shared" si="8"/>
        <v>0</v>
      </c>
      <c r="AF28" s="33"/>
      <c r="AG28" s="32"/>
      <c r="AH28" s="34">
        <f t="shared" si="9"/>
        <v>0</v>
      </c>
      <c r="AI28" s="33"/>
      <c r="AJ28" s="32"/>
      <c r="AK28" s="60">
        <f t="shared" si="12"/>
        <v>0</v>
      </c>
      <c r="AL28" s="55">
        <f t="shared" si="10"/>
        <v>0</v>
      </c>
      <c r="AM28" s="56">
        <f t="shared" si="11"/>
        <v>0</v>
      </c>
    </row>
    <row r="29" spans="1:39" ht="12.75">
      <c r="A29" s="86"/>
      <c r="B29" s="33"/>
      <c r="C29" s="32"/>
      <c r="D29" s="34">
        <f t="shared" si="13"/>
        <v>0</v>
      </c>
      <c r="E29" s="33"/>
      <c r="F29" s="32"/>
      <c r="G29" s="34">
        <f t="shared" si="0"/>
        <v>0</v>
      </c>
      <c r="H29" s="33"/>
      <c r="I29" s="32"/>
      <c r="J29" s="34">
        <f t="shared" si="1"/>
        <v>0</v>
      </c>
      <c r="K29" s="33"/>
      <c r="L29" s="32"/>
      <c r="M29" s="34">
        <f t="shared" si="2"/>
        <v>0</v>
      </c>
      <c r="N29" s="33"/>
      <c r="O29" s="32"/>
      <c r="P29" s="34">
        <f t="shared" si="3"/>
        <v>0</v>
      </c>
      <c r="Q29" s="33"/>
      <c r="R29" s="32"/>
      <c r="S29" s="34">
        <f t="shared" si="4"/>
        <v>0</v>
      </c>
      <c r="T29" s="33"/>
      <c r="U29" s="32"/>
      <c r="V29" s="34">
        <f t="shared" si="5"/>
        <v>0</v>
      </c>
      <c r="W29" s="33"/>
      <c r="X29" s="32"/>
      <c r="Y29" s="34">
        <f t="shared" si="6"/>
        <v>0</v>
      </c>
      <c r="Z29" s="33"/>
      <c r="AA29" s="32"/>
      <c r="AB29" s="34">
        <f t="shared" si="7"/>
        <v>0</v>
      </c>
      <c r="AC29" s="33"/>
      <c r="AD29" s="32"/>
      <c r="AE29" s="34">
        <f t="shared" si="8"/>
        <v>0</v>
      </c>
      <c r="AF29" s="33"/>
      <c r="AG29" s="32"/>
      <c r="AH29" s="34">
        <f t="shared" si="9"/>
        <v>0</v>
      </c>
      <c r="AI29" s="33"/>
      <c r="AJ29" s="32"/>
      <c r="AK29" s="60">
        <f t="shared" si="12"/>
        <v>0</v>
      </c>
      <c r="AL29" s="55">
        <f t="shared" si="10"/>
        <v>0</v>
      </c>
      <c r="AM29" s="56">
        <f t="shared" si="11"/>
        <v>0</v>
      </c>
    </row>
    <row r="30" spans="1:39" ht="15" customHeight="1" thickBot="1">
      <c r="A30" s="57" t="s">
        <v>3</v>
      </c>
      <c r="B30" s="46">
        <f>COUNT(B10:B29)</f>
        <v>0</v>
      </c>
      <c r="C30" s="47"/>
      <c r="D30" s="48">
        <f>SUMIF(C10:C29,"&lt;&gt;0",D10:D29)</f>
        <v>0</v>
      </c>
      <c r="E30" s="49">
        <f>COUNT(E10:E29)</f>
        <v>0</v>
      </c>
      <c r="F30" s="50"/>
      <c r="G30" s="48">
        <f>SUM(G10:G29)</f>
        <v>0</v>
      </c>
      <c r="H30" s="49">
        <f>COUNT(H10:H29)</f>
        <v>0</v>
      </c>
      <c r="I30" s="50"/>
      <c r="J30" s="48">
        <f>SUM(J10:J29)</f>
        <v>0</v>
      </c>
      <c r="K30" s="49">
        <f>COUNT(K10:K29)</f>
        <v>0</v>
      </c>
      <c r="L30" s="50"/>
      <c r="M30" s="51">
        <f>SUM(M10:M29)</f>
        <v>0</v>
      </c>
      <c r="N30" s="49">
        <f>COUNT(N10:N29)</f>
        <v>0</v>
      </c>
      <c r="O30" s="50"/>
      <c r="P30" s="48">
        <f>SUM(P10:P29)</f>
        <v>0</v>
      </c>
      <c r="Q30" s="49">
        <f>COUNT(Q10:Q29)</f>
        <v>0</v>
      </c>
      <c r="R30" s="50"/>
      <c r="S30" s="48">
        <f>SUM(S10:S29)</f>
        <v>0</v>
      </c>
      <c r="T30" s="49">
        <f>COUNT(T10:T29)</f>
        <v>0</v>
      </c>
      <c r="U30" s="50"/>
      <c r="V30" s="48">
        <f>SUM(V10:V29)</f>
        <v>0</v>
      </c>
      <c r="W30" s="49">
        <f>COUNT(W10:W29)</f>
        <v>0</v>
      </c>
      <c r="X30" s="50"/>
      <c r="Y30" s="48">
        <f>SUM(Y10:Y29)</f>
        <v>0</v>
      </c>
      <c r="Z30" s="49">
        <f>COUNT(Z10:Z29)</f>
        <v>0</v>
      </c>
      <c r="AA30" s="50"/>
      <c r="AB30" s="48">
        <f>SUM(AB10:AB29)</f>
        <v>0</v>
      </c>
      <c r="AC30" s="49">
        <f>COUNT(AC10:AC29)</f>
        <v>0</v>
      </c>
      <c r="AD30" s="50"/>
      <c r="AE30" s="48">
        <f>SUM(AE10:AE29)</f>
        <v>0</v>
      </c>
      <c r="AF30" s="49">
        <f>COUNT(AF10:AF29)</f>
        <v>0</v>
      </c>
      <c r="AG30" s="50"/>
      <c r="AH30" s="48">
        <f>SUM(AH10:AH29)</f>
        <v>0</v>
      </c>
      <c r="AI30" s="49">
        <f>COUNT(AI10:AI29)</f>
        <v>0</v>
      </c>
      <c r="AJ30" s="52"/>
      <c r="AK30" s="53">
        <f>SUM(AK10:AK29)</f>
        <v>0</v>
      </c>
      <c r="AL30" s="49">
        <f>SUM(AL10:AL29)</f>
        <v>0</v>
      </c>
      <c r="AM30" s="54">
        <f>SUM(AM10:AM29)</f>
        <v>0</v>
      </c>
    </row>
    <row r="31" spans="1:39" ht="12.75" customHeight="1">
      <c r="A31" s="62"/>
      <c r="B31" s="63"/>
      <c r="C31" s="63"/>
      <c r="D31" s="63"/>
      <c r="E31" s="63"/>
      <c r="F31" s="63"/>
      <c r="G31" s="63"/>
      <c r="H31" s="64"/>
      <c r="I31" s="64"/>
      <c r="J31" s="65"/>
      <c r="K31" s="66"/>
      <c r="L31" s="66"/>
      <c r="M31" s="66"/>
      <c r="N31" s="66"/>
      <c r="O31" s="66"/>
      <c r="P31" s="66"/>
      <c r="Q31" s="67"/>
      <c r="R31" s="67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8"/>
      <c r="AD31" s="65"/>
      <c r="AE31" s="65"/>
      <c r="AF31" s="65"/>
      <c r="AG31" s="65"/>
      <c r="AH31" s="65"/>
      <c r="AI31" s="65"/>
      <c r="AJ31" s="65"/>
      <c r="AK31" s="65"/>
      <c r="AL31" s="65"/>
      <c r="AM31" s="18"/>
    </row>
    <row r="32" spans="1:39" ht="15.75" customHeight="1">
      <c r="A32" s="87" t="s">
        <v>23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8"/>
    </row>
    <row r="33" spans="1:39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8"/>
    </row>
    <row r="34" spans="1:39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8"/>
    </row>
    <row r="36" spans="2:38" ht="12.75">
      <c r="B36" s="25" t="s">
        <v>9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7"/>
      <c r="AI36" s="27"/>
      <c r="AJ36" s="27"/>
      <c r="AK36" s="27"/>
      <c r="AL36" s="27"/>
    </row>
    <row r="37" spans="2:38" ht="12.75" customHeight="1">
      <c r="B37" s="25"/>
      <c r="C37" s="25"/>
      <c r="D37" s="77" t="s">
        <v>17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26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7"/>
      <c r="AI37" s="27"/>
      <c r="AJ37" s="27"/>
      <c r="AK37" s="27"/>
      <c r="AL37" s="27"/>
    </row>
    <row r="38" spans="2:38" ht="12.75" customHeight="1">
      <c r="B38" s="25"/>
      <c r="C38" s="25"/>
      <c r="D38" s="77" t="s">
        <v>19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31"/>
      <c r="AH38" s="27"/>
      <c r="AI38" s="27"/>
      <c r="AJ38" s="27"/>
      <c r="AK38" s="27"/>
      <c r="AL38" s="27"/>
    </row>
    <row r="39" spans="2:38" ht="12.75" customHeight="1">
      <c r="B39" s="25"/>
      <c r="C39" s="25"/>
      <c r="D39" s="77" t="s">
        <v>24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26"/>
      <c r="AH39" s="27"/>
      <c r="AI39" s="27"/>
      <c r="AJ39" s="27"/>
      <c r="AK39" s="27"/>
      <c r="AL39" s="27"/>
    </row>
    <row r="40" spans="2:38" ht="12.75" customHeight="1">
      <c r="B40" s="25"/>
      <c r="C40" s="25"/>
      <c r="D40" s="77" t="s">
        <v>18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27"/>
      <c r="AI40" s="27"/>
      <c r="AJ40" s="27"/>
      <c r="AK40" s="27"/>
      <c r="AL40" s="27"/>
    </row>
    <row r="41" spans="2:38" ht="12.75" customHeight="1">
      <c r="B41" s="25"/>
      <c r="C41" s="25"/>
      <c r="D41" s="77" t="s">
        <v>16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7"/>
      <c r="AI41" s="27"/>
      <c r="AJ41" s="27"/>
      <c r="AK41" s="27"/>
      <c r="AL41" s="27"/>
    </row>
    <row r="42" spans="2:38" ht="12.75" customHeight="1">
      <c r="B42" s="25"/>
      <c r="C42" s="25"/>
      <c r="D42" s="26"/>
      <c r="E42" s="38" t="s">
        <v>20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7"/>
      <c r="AI42" s="27"/>
      <c r="AJ42" s="27"/>
      <c r="AK42" s="27"/>
      <c r="AL42" s="27"/>
    </row>
    <row r="43" spans="2:38" ht="12.75" customHeight="1" thickBot="1">
      <c r="B43" s="35"/>
      <c r="C43" s="3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</row>
    <row r="44" spans="6:27" ht="12.75" customHeight="1">
      <c r="F44" s="90" t="s">
        <v>15</v>
      </c>
      <c r="G44" s="91"/>
      <c r="H44" s="91"/>
      <c r="I44" s="91"/>
      <c r="J44" s="91"/>
      <c r="K44" s="91"/>
      <c r="L44" s="91"/>
      <c r="M44" s="91"/>
      <c r="N44" s="91"/>
      <c r="O44" s="91"/>
      <c r="P44" s="92"/>
      <c r="Q44" s="78"/>
      <c r="R44" s="79"/>
      <c r="S44" s="79"/>
      <c r="T44" s="79"/>
      <c r="U44" s="79"/>
      <c r="V44" s="79"/>
      <c r="W44" s="79"/>
      <c r="X44" s="79"/>
      <c r="Y44" s="79"/>
      <c r="Z44" s="79"/>
      <c r="AA44" s="29"/>
    </row>
    <row r="45" spans="6:27" ht="12.75" customHeight="1">
      <c r="F45" s="72" t="s">
        <v>10</v>
      </c>
      <c r="G45" s="73"/>
      <c r="H45" s="73"/>
      <c r="I45" s="73"/>
      <c r="J45" s="73"/>
      <c r="K45" s="88" t="s">
        <v>13</v>
      </c>
      <c r="L45" s="88"/>
      <c r="M45" s="88"/>
      <c r="N45" s="88"/>
      <c r="O45" s="88"/>
      <c r="P45" s="89"/>
      <c r="Q45" s="70"/>
      <c r="R45" s="71"/>
      <c r="S45" s="71"/>
      <c r="T45" s="71"/>
      <c r="U45" s="71"/>
      <c r="V45" s="71"/>
      <c r="W45" s="71"/>
      <c r="X45" s="71"/>
      <c r="Y45" s="71"/>
      <c r="Z45" s="71"/>
      <c r="AA45" s="29"/>
    </row>
    <row r="46" spans="6:27" ht="12.75">
      <c r="F46" s="72" t="s">
        <v>11</v>
      </c>
      <c r="G46" s="73"/>
      <c r="H46" s="73"/>
      <c r="I46" s="73"/>
      <c r="J46" s="73"/>
      <c r="K46" s="74"/>
      <c r="L46" s="74"/>
      <c r="M46" s="74"/>
      <c r="N46" s="74"/>
      <c r="O46" s="74"/>
      <c r="P46" s="80"/>
      <c r="Q46" s="70"/>
      <c r="R46" s="71"/>
      <c r="S46" s="71"/>
      <c r="T46" s="71"/>
      <c r="U46" s="69"/>
      <c r="V46" s="69"/>
      <c r="W46" s="69"/>
      <c r="X46" s="69"/>
      <c r="Y46" s="69"/>
      <c r="Z46" s="69"/>
      <c r="AA46" s="30"/>
    </row>
    <row r="47" spans="6:27" ht="12.75">
      <c r="F47" s="72">
        <v>1</v>
      </c>
      <c r="G47" s="73"/>
      <c r="H47" s="73"/>
      <c r="I47" s="73"/>
      <c r="J47" s="73"/>
      <c r="K47" s="74"/>
      <c r="L47" s="74"/>
      <c r="M47" s="74"/>
      <c r="N47" s="75"/>
      <c r="O47" s="75"/>
      <c r="P47" s="76"/>
      <c r="Q47" s="70"/>
      <c r="R47" s="71"/>
      <c r="S47" s="71"/>
      <c r="T47" s="71"/>
      <c r="U47" s="69"/>
      <c r="V47" s="69"/>
      <c r="W47" s="69"/>
      <c r="X47" s="69"/>
      <c r="Y47" s="69"/>
      <c r="Z47" s="69"/>
      <c r="AA47" s="29"/>
    </row>
    <row r="48" spans="6:27" ht="12.75">
      <c r="F48" s="72">
        <v>2</v>
      </c>
      <c r="G48" s="73"/>
      <c r="H48" s="73"/>
      <c r="I48" s="73"/>
      <c r="J48" s="73"/>
      <c r="K48" s="74"/>
      <c r="L48" s="74"/>
      <c r="M48" s="74"/>
      <c r="N48" s="75"/>
      <c r="O48" s="75"/>
      <c r="P48" s="76"/>
      <c r="Q48" s="70"/>
      <c r="R48" s="71"/>
      <c r="S48" s="71"/>
      <c r="T48" s="71"/>
      <c r="U48" s="69"/>
      <c r="V48" s="69"/>
      <c r="W48" s="69"/>
      <c r="X48" s="69"/>
      <c r="Y48" s="69"/>
      <c r="Z48" s="69"/>
      <c r="AA48" s="29"/>
    </row>
    <row r="49" spans="6:27" ht="12.75">
      <c r="F49" s="72">
        <v>3</v>
      </c>
      <c r="G49" s="73"/>
      <c r="H49" s="73"/>
      <c r="I49" s="73"/>
      <c r="J49" s="73"/>
      <c r="K49" s="74"/>
      <c r="L49" s="74"/>
      <c r="M49" s="74"/>
      <c r="N49" s="75"/>
      <c r="O49" s="75"/>
      <c r="P49" s="76"/>
      <c r="Q49" s="70"/>
      <c r="R49" s="71"/>
      <c r="S49" s="71"/>
      <c r="T49" s="71"/>
      <c r="U49" s="69"/>
      <c r="V49" s="69"/>
      <c r="W49" s="69"/>
      <c r="X49" s="69"/>
      <c r="Y49" s="69"/>
      <c r="Z49" s="69"/>
      <c r="AA49" s="29"/>
    </row>
    <row r="50" spans="6:27" ht="12.75">
      <c r="F50" s="72">
        <v>4</v>
      </c>
      <c r="G50" s="73"/>
      <c r="H50" s="73"/>
      <c r="I50" s="73"/>
      <c r="J50" s="73"/>
      <c r="K50" s="74"/>
      <c r="L50" s="74"/>
      <c r="M50" s="74"/>
      <c r="N50" s="75"/>
      <c r="O50" s="75"/>
      <c r="P50" s="76"/>
      <c r="Q50" s="70"/>
      <c r="R50" s="71"/>
      <c r="S50" s="71"/>
      <c r="T50" s="71"/>
      <c r="U50" s="69"/>
      <c r="V50" s="69"/>
      <c r="W50" s="69"/>
      <c r="X50" s="69"/>
      <c r="Y50" s="69"/>
      <c r="Z50" s="69"/>
      <c r="AA50" s="29"/>
    </row>
    <row r="51" spans="6:26" ht="13.5" thickBot="1">
      <c r="F51" s="109">
        <v>5</v>
      </c>
      <c r="G51" s="110"/>
      <c r="H51" s="110"/>
      <c r="I51" s="110"/>
      <c r="J51" s="111"/>
      <c r="K51" s="112"/>
      <c r="L51" s="113"/>
      <c r="M51" s="113"/>
      <c r="N51" s="113"/>
      <c r="O51" s="113"/>
      <c r="P51" s="114"/>
      <c r="Q51" s="59"/>
      <c r="R51" s="18"/>
      <c r="S51" s="18"/>
      <c r="T51" s="18"/>
      <c r="U51" s="18"/>
      <c r="V51" s="18"/>
      <c r="W51" s="18"/>
      <c r="X51" s="18"/>
      <c r="Y51" s="18"/>
      <c r="Z51" s="18"/>
    </row>
  </sheetData>
  <sheetProtection selectLockedCells="1"/>
  <mergeCells count="54">
    <mergeCell ref="F51:J51"/>
    <mergeCell ref="K51:P51"/>
    <mergeCell ref="D37:N37"/>
    <mergeCell ref="D38:AF38"/>
    <mergeCell ref="U49:Z49"/>
    <mergeCell ref="U50:Z50"/>
    <mergeCell ref="U45:Z45"/>
    <mergeCell ref="U47:Z47"/>
    <mergeCell ref="U48:Z48"/>
    <mergeCell ref="A1:AM1"/>
    <mergeCell ref="H3:Q3"/>
    <mergeCell ref="AI8:AK8"/>
    <mergeCell ref="AL8:AM8"/>
    <mergeCell ref="T8:V8"/>
    <mergeCell ref="C3:G3"/>
    <mergeCell ref="T3:X3"/>
    <mergeCell ref="Y3:AH3"/>
    <mergeCell ref="Y4:AF4"/>
    <mergeCell ref="AF8:AH8"/>
    <mergeCell ref="N8:P8"/>
    <mergeCell ref="A32:L32"/>
    <mergeCell ref="F45:J45"/>
    <mergeCell ref="F46:J46"/>
    <mergeCell ref="K45:P45"/>
    <mergeCell ref="D40:AG40"/>
    <mergeCell ref="F44:P44"/>
    <mergeCell ref="B8:D8"/>
    <mergeCell ref="E8:G8"/>
    <mergeCell ref="AC8:AE8"/>
    <mergeCell ref="H8:J8"/>
    <mergeCell ref="Q8:S8"/>
    <mergeCell ref="A9:A29"/>
    <mergeCell ref="W8:Y8"/>
    <mergeCell ref="Z8:AB8"/>
    <mergeCell ref="K8:M8"/>
    <mergeCell ref="Q48:T48"/>
    <mergeCell ref="D41:P41"/>
    <mergeCell ref="D39:AF39"/>
    <mergeCell ref="F47:J47"/>
    <mergeCell ref="K47:P47"/>
    <mergeCell ref="Q44:Z44"/>
    <mergeCell ref="K46:P46"/>
    <mergeCell ref="Q46:T46"/>
    <mergeCell ref="K48:P48"/>
    <mergeCell ref="U46:Z46"/>
    <mergeCell ref="Q45:T45"/>
    <mergeCell ref="F50:J50"/>
    <mergeCell ref="K49:P49"/>
    <mergeCell ref="Q49:T49"/>
    <mergeCell ref="K50:P50"/>
    <mergeCell ref="Q50:T50"/>
    <mergeCell ref="F49:J49"/>
    <mergeCell ref="F48:J48"/>
    <mergeCell ref="Q47:T47"/>
  </mergeCells>
  <dataValidations count="1">
    <dataValidation type="list" allowBlank="1" showErrorMessage="1" sqref="C10:C29 F10:F29 I10:I29 L10:L29 O10:O29 R10:R29 U10:U29 X10:X29 AA10:AA29 AD10:AD29 AG10:AG29 AJ10:AJ29">
      <formula1>bedrooms</formula1>
    </dataValidation>
  </dataValidations>
  <printOptions/>
  <pageMargins left="0.9055118110236221" right="0.3937007874015748" top="0.984251968503937" bottom="0.984251968503937" header="0.5118110236220472" footer="0.5118110236220472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2.75"/>
  <sheetData>
    <row r="1" ht="12.75">
      <c r="A1" t="s">
        <v>11</v>
      </c>
    </row>
    <row r="2" ht="12.75">
      <c r="A2" s="61">
        <v>1</v>
      </c>
    </row>
    <row r="3" ht="12.75">
      <c r="A3" s="61">
        <v>2</v>
      </c>
    </row>
    <row r="4" ht="12.75">
      <c r="A4" s="61">
        <v>3</v>
      </c>
    </row>
    <row r="5" ht="12.75">
      <c r="A5" s="61">
        <v>4</v>
      </c>
    </row>
    <row r="6" ht="12.75">
      <c r="A6" s="61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of Peel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Buchner, Angela</dc:creator>
  <cp:keywords/>
  <dc:description/>
  <cp:lastModifiedBy>McNeil, Reet</cp:lastModifiedBy>
  <cp:lastPrinted>2016-03-29T13:27:13Z</cp:lastPrinted>
  <dcterms:created xsi:type="dcterms:W3CDTF">2011-10-25T13:29:37Z</dcterms:created>
  <dcterms:modified xsi:type="dcterms:W3CDTF">2016-08-17T15:47:14Z</dcterms:modified>
  <cp:category/>
  <cp:version/>
  <cp:contentType/>
  <cp:contentStatus/>
</cp:coreProperties>
</file>